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7490" windowHeight="11010"/>
  </bookViews>
  <sheets>
    <sheet name="ФНС России _ФБ (2)" sheetId="1" r:id="rId1"/>
  </sheets>
  <definedNames>
    <definedName name="_xlnm._FilterDatabase" localSheetId="0" hidden="1">'ФНС России _ФБ (2)'!$A$10:$I$89</definedName>
    <definedName name="Z_0F795532_456B_4D20_8D49_9FF51B158F77_.wvu.PrintTitles" localSheetId="0" hidden="1">'ФНС России _ФБ (2)'!$10:$10</definedName>
    <definedName name="Z_0F795532_456B_4D20_8D49_9FF51B158F77_.wvu.Rows" localSheetId="0" hidden="1">'ФНС России _ФБ (2)'!$4:$8</definedName>
    <definedName name="Z_3881FEFC_D13E_4BBD_8486_3AB8A29DD469_.wvu.PrintTitles" localSheetId="0" hidden="1">'ФНС России _ФБ (2)'!$10:$10</definedName>
    <definedName name="Z_3881FEFC_D13E_4BBD_8486_3AB8A29DD469_.wvu.Rows" localSheetId="0" hidden="1">'ФНС России _ФБ (2)'!$4:$8</definedName>
    <definedName name="Z_38AD7EEE_7502_4A45_96B6_9EE721215C23_.wvu.PrintTitles" localSheetId="0" hidden="1">'ФНС России _ФБ (2)'!$10:$10</definedName>
    <definedName name="Z_38AD7EEE_7502_4A45_96B6_9EE721215C23_.wvu.Rows" localSheetId="0" hidden="1">'ФНС России _ФБ (2)'!$4:$8</definedName>
    <definedName name="Z_39500C0A_C567_4BE9_8810_3A3380738394_.wvu.PrintTitles" localSheetId="0" hidden="1">'ФНС России _ФБ (2)'!$10:$10</definedName>
    <definedName name="Z_39500C0A_C567_4BE9_8810_3A3380738394_.wvu.Rows" localSheetId="0" hidden="1">'ФНС России _ФБ (2)'!$4:$8</definedName>
    <definedName name="Z_62338857_C7E2_4EB0_A553_F5C629938D2E_.wvu.PrintTitles" localSheetId="0" hidden="1">'ФНС России _ФБ (2)'!$10:$10</definedName>
    <definedName name="Z_62338857_C7E2_4EB0_A553_F5C629938D2E_.wvu.Rows" localSheetId="0" hidden="1">'ФНС России _ФБ (2)'!$4:$8</definedName>
    <definedName name="Z_6A59DD69_5302_48EF_9FEC_A2F66EF7E76F_.wvu.PrintTitles" localSheetId="0" hidden="1">'ФНС России _ФБ (2)'!$10:$10</definedName>
    <definedName name="Z_6A59DD69_5302_48EF_9FEC_A2F66EF7E76F_.wvu.Rows" localSheetId="0" hidden="1">'ФНС России _ФБ (2)'!$4:$8</definedName>
    <definedName name="Z_830727CD_54DF_4646_A8F0_B679DE6DB1C3_.wvu.PrintTitles" localSheetId="0" hidden="1">'ФНС России _ФБ (2)'!$10:$10</definedName>
    <definedName name="Z_89E63C1C_8B8F_4718_A820_DF6AD1181F60_.wvu.PrintTitles" localSheetId="0" hidden="1">'ФНС России _ФБ (2)'!$10:$10</definedName>
    <definedName name="Z_89E63C1C_8B8F_4718_A820_DF6AD1181F60_.wvu.Rows" localSheetId="0" hidden="1">'ФНС России _ФБ (2)'!$4:$8</definedName>
    <definedName name="Z_95C381E8_1852_4954_AA42_410F314CFA9C_.wvu.PrintTitles" localSheetId="0" hidden="1">'ФНС России _ФБ (2)'!$10:$10</definedName>
    <definedName name="Z_95C381E8_1852_4954_AA42_410F314CFA9C_.wvu.Rows" localSheetId="0" hidden="1">'ФНС России _ФБ (2)'!$4:$8</definedName>
    <definedName name="Z_9D5F8748_CE9E_4300_B62D_BCD7604590C6_.wvu.PrintTitles" localSheetId="0" hidden="1">'ФНС России _ФБ (2)'!$10:$10</definedName>
    <definedName name="Z_BF49BDCB_7E81_401A_9C82_E455184C2C46_.wvu.PrintTitles" localSheetId="0" hidden="1">'ФНС России _ФБ (2)'!$10:$10</definedName>
    <definedName name="Z_BF49BDCB_7E81_401A_9C82_E455184C2C46_.wvu.Rows" localSheetId="0" hidden="1">'ФНС России _ФБ (2)'!$4:$8</definedName>
    <definedName name="Z_C6DA2AE4_EAF9_4EF5_854F_80D4056918A2_.wvu.PrintTitles" localSheetId="0" hidden="1">'ФНС России _ФБ (2)'!$10:$10</definedName>
    <definedName name="Z_C6DA2AE4_EAF9_4EF5_854F_80D4056918A2_.wvu.Rows" localSheetId="0" hidden="1">'ФНС России _ФБ (2)'!$4:$8</definedName>
    <definedName name="_xlnm.Print_Titles" localSheetId="0">'ФНС России _ФБ (2)'!$10:$10</definedName>
  </definedNames>
  <calcPr calcId="145621"/>
  <customWorkbookViews>
    <customWorkbookView name="Пискунова Оксана Евгеньевна - Личное представление" guid="{62338857-C7E2-4EB0-A553-F5C629938D2E}" mergeInterval="0" personalView="1" maximized="1" windowWidth="1916" windowHeight="854" activeSheetId="1"/>
    <customWorkbookView name="Конторина Ирина Александровна - Личное представление" guid="{0F795532-456B-4D20-8D49-9FF51B158F77}" mergeInterval="0" personalView="1" maximized="1" xWindow="-8" yWindow="-8" windowWidth="1936" windowHeight="1056" activeSheetId="1"/>
    <customWorkbookView name="Лапенкова Марина Александровна - Личное представление" guid="{95C381E8-1852-4954-AA42-410F314CFA9C}" mergeInterval="0" personalView="1" maximized="1" xWindow="-8" yWindow="-8" windowWidth="1936" windowHeight="1056" activeSheetId="1"/>
    <customWorkbookView name="Бубнова Елена Виленовна - Личное представление" guid="{BF49BDCB-7E81-401A-9C82-E455184C2C46}" mergeInterval="0" personalView="1" maximized="1" windowWidth="1916" windowHeight="855" activeSheetId="1"/>
    <customWorkbookView name="Кравченко Татьяна Юрьевна - Личное представление" guid="{89E63C1C-8B8F-4718-A820-DF6AD1181F60}" mergeInterval="0" personalView="1" maximized="1" xWindow="-8" yWindow="-8" windowWidth="1936" windowHeight="1056" activeSheetId="1"/>
    <customWorkbookView name="Румянцева Юлия Александровна - Личное представление" guid="{9D5F8748-CE9E-4300-B62D-BCD7604590C6}" mergeInterval="0" personalView="1" maximized="1" xWindow="-8" yWindow="-8" windowWidth="1936" windowHeight="1096" activeSheetId="1"/>
    <customWorkbookView name="Черненко Тамара Анатольевна - Личное представление" guid="{3881FEFC-D13E-4BBD-8486-3AB8A29DD469}" mergeInterval="0" personalView="1" maximized="1" windowWidth="1916" windowHeight="815" activeSheetId="1"/>
    <customWorkbookView name="Анисимов Даниил Юрьевич - Личное представление" guid="{6A59DD69-5302-48EF-9FEC-A2F66EF7E76F}" mergeInterval="0" personalView="1" maximized="1" xWindow="-8" yWindow="-8" windowWidth="1936" windowHeight="1056" activeSheetId="1"/>
    <customWorkbookView name="Буханкова Светлана Семеновна - Личное представление" guid="{39500C0A-C567-4BE9-8810-3A3380738394}" mergeInterval="0" personalView="1" maximized="1" xWindow="-8" yWindow="-8" windowWidth="1936" windowHeight="1056" activeSheetId="1"/>
    <customWorkbookView name="Брысина Татьяна Петровна - Личное представление" guid="{830727CD-54DF-4646-A8F0-B679DE6DB1C3}" mergeInterval="0" personalView="1" maximized="1" xWindow="-8" yWindow="-8" windowWidth="1936" windowHeight="1056" activeSheetId="1"/>
    <customWorkbookView name="Юдин Андрей Эдуардович - Личное представление" guid="{38AD7EEE-7502-4A45-96B6-9EE721215C23}" mergeInterval="0" personalView="1" maximized="1" xWindow="-8" yWindow="-8" windowWidth="1936" windowHeight="1056" activeSheetId="1"/>
    <customWorkbookView name="Барабанщикова - Личное представление" guid="{C6DA2AE4-EAF9-4EF5-854F-80D4056918A2}" mergeInterval="0" personalView="1" maximized="1" windowWidth="1436" windowHeight="62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1"/>
  <c r="A46"/>
</calcChain>
</file>

<file path=xl/sharedStrings.xml><?xml version="1.0" encoding="utf-8"?>
<sst xmlns="http://schemas.openxmlformats.org/spreadsheetml/2006/main" count="551" uniqueCount="384">
  <si>
    <t>№ п/п</t>
  </si>
  <si>
    <t>ФНС России</t>
  </si>
  <si>
    <t>прямой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</si>
  <si>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</si>
  <si>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повторную выдачу свидетельства о постановке на учет в налоговом органе</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</si>
  <si>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</si>
  <si>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</si>
  <si>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</si>
  <si>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</si>
  <si>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</si>
  <si>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</si>
  <si>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Акцизы на автомобильный бензин, производимый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</si>
  <si>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</si>
  <si>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</si>
  <si>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Налог на доходы физических лиц</t>
  </si>
  <si>
    <t>Акцизы на спиртосодержащую продукцию, производимую на территории Российской Федерации</t>
  </si>
  <si>
    <t>Акцизы на сидр, пуаре, медовуху, производимые на территории Российской Федерации</t>
  </si>
  <si>
    <t>Транспортный налог с организаций</t>
  </si>
  <si>
    <t>Транспортный налог с физических лиц</t>
  </si>
  <si>
    <t>Земельный налог с физических лиц</t>
  </si>
  <si>
    <t>Налог на игорный бизнес</t>
  </si>
  <si>
    <t>Единый сельскохозяйственный налог</t>
  </si>
  <si>
    <t>Код главного администратора доходов</t>
  </si>
  <si>
    <t>Наименование главного администратора доходов</t>
  </si>
  <si>
    <t>Наименование КБК доходов</t>
  </si>
  <si>
    <t>КБК
&lt;1&gt;</t>
  </si>
  <si>
    <t>Наименование метода расчёта 
&lt;2&gt;</t>
  </si>
  <si>
    <t>Формула расчета
&lt;3&gt;</t>
  </si>
  <si>
    <t>Алгоритм расчета
&lt;4&gt;</t>
  </si>
  <si>
    <t>Описание показателей
&lt;5&gt;</t>
  </si>
  <si>
    <t>&lt;1&gt; Код бюджетной классификации доходов без пробелов и кода главы главного администратора доходов бюджета.</t>
  </si>
  <si>
    <t>&lt;2&gt; Характеристика метода расчета прогнозного объема поступлений (определяемая в соответствии с подпунктом "в" пункта 3 общих требований к методике прогнозирования поступлений доходов в бюджеты бюджетной системы Российской Федерации, утвержденных постановлением Правительства Российской Федерации от 23 июня 2016 г. N 574 "Об общих требованиях к методике прогнозирования поступлений доходов в бюджеты бюджетной системы Российской Федерации").</t>
  </si>
  <si>
    <t>&lt;3&gt; Формула расчета прогнозируемого объема поступлений (при наличии).</t>
  </si>
  <si>
    <t>&lt;4&gt; Описание фактического алгоритма расчета прогнозируемого объема поступлений (обязательно - в случае отсутствия формулы расчета, по решению главного администратора доходов - в случае наличия формулы расчета).</t>
  </si>
  <si>
    <t>&lt;5&gt; Описание всех показателей, используемых для расчета прогнозного объема поступлений, с указанием алгоритма определения значения (источника данных) для каждого из соответствующих показателей.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</si>
  <si>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</si>
  <si>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при выполнении Соглашений о разработке месторождений нефти и газа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</si>
  <si>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</si>
  <si>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</si>
  <si>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</si>
  <si>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</si>
  <si>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</si>
  <si>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</si>
  <si>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Акцизы на этиловый спирт из непищевого сырья, производимый на территории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</si>
  <si>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</si>
  <si>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прямогонный бензин, производимый на территории Российской Федерации</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</si>
  <si>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</si>
  <si>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</si>
  <si>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</si>
  <si>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Налог на профессиональный доход</t>
  </si>
  <si>
    <t>Налог на имущество физических лиц</t>
  </si>
  <si>
    <t>Налог на имущество организаций</t>
  </si>
  <si>
    <t>Земельный налог с организаций</t>
  </si>
  <si>
    <t>Налог на добычу общераспространенных полезных ископаемых</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</si>
  <si>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t>
  </si>
  <si>
    <t xml:space="preserve">Налог на добычу полезных ископаемых в виде угля (за исключением угля коксующегося) </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</si>
  <si>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</si>
  <si>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xml:space="preserve">Налог на добычу полезных ископаемых в виде железной руды (за исключением окисленных железистых кварцитов) </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</si>
  <si>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</si>
  <si>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</si>
  <si>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</si>
  <si>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</si>
  <si>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</si>
  <si>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</si>
  <si>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</si>
  <si>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Сбор за пользование объектами животного мира</t>
  </si>
  <si>
    <t>Задолженность и перерасчеты по отмененным налогам, сборам и иным обязательным платежам</t>
  </si>
  <si>
    <t>экстраполяция</t>
  </si>
  <si>
    <t>Регулярные платежи за пользование недрами при пользовании недрами на территории Российской Федерации</t>
  </si>
  <si>
    <t>Плата за предоставление информации из реестра дисквалифицированных лиц</t>
  </si>
  <si>
    <t xml:space="preserve">Основная формула: 
АНСП= ∑ (Vнсп*dнсп*S)*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</si>
  <si>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непищевого сырья, зачисляются в бюджеты бюджетной системы РФ по нормативам, установленным в соответствии со статьями БК РФ.
</t>
  </si>
  <si>
    <t xml:space="preserve">Основная формула: 
АСПс= ∑ (Vспс*S)* K соб. (+/-) P (+/-)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</si>
  <si>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Vспс – налогооблагаемый объем реализации этилового спирта из пищевого сырья (дистилляты винный, виноградный, плодовый, коньячный, кальвадосный, висковый),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</si>
  <si>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пищевого сырья (дистилляты винный, виноградный, плодовый, коньячный, кальвадосный, висковый), зачисляются в бюджеты бюджетной системы РФ по нормативам, установленным в соответствии со статьями БК РФ.
</t>
  </si>
  <si>
    <t xml:space="preserve">Основная формула: 
АСПд= ∑ (Vспд* dспд *S)*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</si>
  <si>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спиртосодержащую продукцию, зачисляются в бюджеты бюджетной системы РФ по нормативам, установленным в соответствии со статьями БК РФ.
</t>
  </si>
  <si>
    <t xml:space="preserve">Основная формула: 
АВС= ∑ (VВС*SВС)* K соб. (+/-)P (+/-)F
</t>
  </si>
  <si>
    <t xml:space="preserve">Основная формула: 
АВСпв= ∑[(VВСпв*SВСпв) – ((VПВвс*SПВ )*КВД )]*K соб. (+/-)P (+/-)F
</t>
  </si>
  <si>
    <t xml:space="preserve">Основная формула: 
АавтоБ= ∑ (VавтоБ(5кл;н5кл) *S автоБ(5кл;н5кл))× K соб.(+/-)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</si>
  <si>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t>
  </si>
  <si>
    <t xml:space="preserve">Основная формула: 
АПБ =∑ (VПБ *SПБ) × K соб .(+/-) P(+/-) F +
+ ∑ ((VПБн *SПБ) – (VПБн *SПБ)× КПБ)× K соб .(+/-)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</si>
  <si>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прямогонный бензин, зачисляются в бюджеты бюджетной системы РФ по нормативам, установленным в соответствии со статьями БК РФ.
</t>
  </si>
  <si>
    <t xml:space="preserve">Основная формула: 
АДТ = ∑ (VДТ *S ДТ)*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</si>
  <si>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дизельное топливо, зачисляются в бюджеты бюджетной системы РФ по нормативам, установленным в соответствии со статьями БК РФ.
</t>
  </si>
  <si>
    <t xml:space="preserve">Основная формула: 
АММ = ∑ (VММ *S ММ) *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</si>
  <si>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моторные масла для дизельных и (или) карбюраторных (инжекторных) двигателей, зачисляются в бюджеты бюджетной системы РФ по нормативам, установленным в соответствии со статьями БК РФ.
</t>
  </si>
  <si>
    <t>ИБ прогноз = ∑ (Кобъектов * S расчет.)*(+/-) F</t>
  </si>
  <si>
    <t>ТС = V ТС × S ТС (+-) F</t>
  </si>
  <si>
    <t>При прогнозировании поступлений торгового сбора учитываются:
- изменения в законодательстве;
- данные отчета 5-ТС на последний отчетный год.
- динамика фактических поступлений по налогу согласно данным отчёта 1-НМ;
- иные факторы (в том числе возможна корректировка, связанная с выявлением в текущем периоде новых объектов обложения или недостоверных сведений в отношении объекта обложения торговым сбором, на основе информации, получаемой от уполномоченных органов местного самоуправления субъекта Российской Федерации, осуществляющих полномочия по сбору, обработке и передаче налоговым органам сведений об объектах обложения торговым сбором).
ТС – сумма торгового сбора, уплачиваемая на территориях городов федерального значения, тыс. рублей;
V ТС – прогнозируемое (расчётное) количество объектов, определенных для исчисления торгового сбора, единиц. Расчет количества объектов, определенных для исчисления торгового сбора производится методом экстраполяции или методом усреднения.
S ТС – расчетный размер торгового сбора, тыс. рублей. Расчет среднего размера торгового сбора, производится методом экстраполяции или методом усреднения на основе данных, представленных территориальными налоговыми органами;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</si>
  <si>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Торговый сбор взимается на территории РФ в соответствии с положениями главы 33 части второй НК РФ, НПА представительных органов муниципальных образований и обязателен к уплате на территориях этих муниципальных образований. 
В городах федерального значения Москве, Санкт-Петербурге и Севастополе сбор устанавливается НК РФ и законами указанных субъектов РФ, вводится в действие и прекращает действовать в соответствии с НК РФ и законами указанных субъектов РФ.
Торговый сбор, подлежащий уплате на территориях субъектов РФ – городов федерального значения Москвы, Санкт-Петербурга и Севастополя, в соответствии со статьёй 56 БК РФ зачисляется в бюджеты этих субъектов РФ.</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</si>
  <si>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VавтоБ(5кл;н5кл) – налогооблагаемый объем реализации автомобильного бензина по классам,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SавтоБ(5кл;н5кл) – ставка акциза на автомобильный бензин по классам,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</si>
  <si>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VДТ – налогооблагаемый объем реализации дизельного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SДТ – ставка акциза на дизельное топливо,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</si>
  <si>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Основная формула: 
АВпв= ∑[(VВпв;ВИпв*SВ;ВИ) – ((VПВв;ПВви*SПВ )*КВД )]*K соб. (+/-)P (+/-)F
</t>
  </si>
  <si>
    <t xml:space="preserve">Основная формула: 
АПВ= ∑( ∑ (VПВ*S)*K соб. (+/-)P (+/-)F)
</t>
  </si>
  <si>
    <t xml:space="preserve">Основная формула: 
ААЛ св9%= ∑ (VАЛ св9%*S)* K соб. (+/-)P (+/-)F 
Расчёт компонент: 
VАЛсв9% = VАП* KАЛсв9%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</si>
  <si>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VАЛсв9% – налогооблагаемый объем реализации алкогольной продукции с объемной долей этилового спирта свыше 9%, кроме производимой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 – налогооблагаемый объем алкогольной продукции с объемной долей этилового спирта свыше 9%, кроме производимой из подакцизного винограда, л.;
KАЛсв9% – средняя крепость алкогольной продукции с объемной долей этилового спирта свыше 9%, кроме производимой из подакцизного винограда, % (в соответствии с данными Росалкогольрегулирования и (или) оперативного анализа налоговых деклараций).
</t>
  </si>
  <si>
    <t xml:space="preserve">Основная формула: 
А АЛпв св9%= ∑[(V АЛпв св9%*S АЛпв св9%) – ((VПВ АЛсв9%*SПВ )*КВД )+ 
(VЛВпв*S АЛпв св9%) – ((VПВлв;*SПВ )*КВД )]
*K соб. (+/-)P (+/-)F
</t>
  </si>
  <si>
    <t xml:space="preserve">Основная формула: 
А сидр= ∑ (Vсидр*S)* 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</si>
  <si>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РасчётVсидр – налогооблагаемый объем реализации сидра, пуаре и медовухи,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</si>
  <si>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сидр, пуаре и медовуху зачисляются в бюджеты бюджетной системы РФ по нормативам, установленным в соответствии со статьями БК РФ.
</t>
  </si>
  <si>
    <t xml:space="preserve">Основная формула: 
ААЛ до9%=∑ (VАЛ до9%*S)* K соб. (+/-)P (+/-)F 
Расчёт составляющих основной формулы: 
VАЛдо9% = VАП1* KАЛдо9%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</si>
  <si>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VАЛдо9% – налогооблагаемый объем реализации алкогольной продукции с объемной долей этилового спирта до 9% включительно,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VАП1 – налогооблагаемый объем алкогольной продукции с объемной долей этилового спирта до 9%, л.;
KАЛдо9% – средняя крепость алкогольной продукции с объемной долей этилового спирта до 9%, % (в соответствии с данными Росалкогольрегулирования и (или) оперативного анализа налоговых деклараций)
</t>
  </si>
  <si>
    <t>ЖМ прогноз. = ∑ (Vразреш. * S ЖМ) (+/-) F</t>
  </si>
  <si>
    <t xml:space="preserve">Основная формула расчёта налога:
ВБР прогноз. = ∑ (Vразреш. * S ВБР расчет.) (+/-) F
Расчёт составляющих основной формулы:
S ВБР расчет. = (ВБР пред. период ÷ Vразреш. пред. период)
</t>
  </si>
  <si>
    <t xml:space="preserve">Определенный расчетом размер государственной пошлины учитывает в себе льготы, освобождения и преференции, установленные главой 25.3 НК РФ. </t>
  </si>
  <si>
    <t xml:space="preserve">Данный вид госпошлины рассчитывается с использованием следующих показателей: 
- данные, полученные по запросам ФНС России из СД при ВС РФ;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МС – прогнозируемое (расчётное) количество государственных пошлин по делам, рассматриваемым в судах общей юрисдикции, мировыми судьями (за исключением Верховного Суда Российской Федерации), единиц; 
Расчёт количества госпошлин К МС производится методом экстраполяции или методом усреднения. 
Ср МС – расчетный размер государственной пошлины по делам, рассматриваемым в судах общей юрисдикции, мировыми судьями (за исключением Верховного Суда Российской Федерации), тыс. рублей; 
Расчёт среднего размера госпошлины Ср МС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</si>
  <si>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ИНН – прогнозируемое (расчётное) количество госпошлин за повторную выдачу свидетельства о постановке на учет в налоговом органе, единиц; 
Расчёт количества госпошлин К ИНН производится методом экстраполяции или методом усреднения.
Р ИНН – размер госпошлины за повторную выдачу свидетельства о постановке на учет в налоговом органе,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</si>
  <si>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Расчет госпошлины за повторную выдачу свидетельства о постановке на учет в налоговом органе, производится в разрезе бюджетов и зачисляется в бюджеты бюджетной системы РФ по нормативам, установленным в соответствии со статьями БК РФ.
Объем выпадающих доходов не рассчитывается, в связи с особенностями уплаты госпошлины, установленными главой 25.3 НК РФ 
</t>
  </si>
  <si>
    <t>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VПВ – налогооблагаемый объем реализации пива в соответствии с нормативным содержанием объемной доли этилового спирта,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5-Л);
S – ставка акциза в соответствии с нормативным содержанием объемной доли этилового спирта,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</si>
  <si>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Vспд – налогооблагаемый объем реализации на спиртосодержащую продукцию,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форме № 5-АЛ);
dспд – доля облагаемого объема реализации спиртосодержащей продукции в общем объеме реализации спиртосодержащей продукции, % (определяется как отношение объема реализации спиртосодержащей продукции, рассчитанного исходя из начислений по данным отчета 1-НМ на 01 января текущего года, к объему реализации спиртосодержащей продукции,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</si>
  <si>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Vнсп – налогооблагаемый объем реализации этилового спирта из непищевого сырья,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dнсп – доля облагаемого объема реализации этилового спирта из непищевого сырья в общем объеме реализации этилового спирта из непищевого сырья, % (определяется как отношение объема реализации этилового спирта из непищевого сырья, рассчитанного исходя из начислений по данным отчета 1-НМ на 01 января текущего года, к объему реализации этилового спирта из непищевого сырья,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</si>
  <si>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VПБ – налогооблагаемый объем прямогонного бензина,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VПБн – налогооблагаемый объем прямогонного бензина, использованного для производства продукции нефтехимии,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SПБ – ставка акциза на прямогонный бензин, рублей за 1 тонну;
КПБ – коэффициент для расчета налогового вычета, установленный пунктом 15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</si>
  <si>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VММ – налогооблагаемый объем реализации моторных масел для дизельных и (или) карбюраторных (инжекторных) двигателей,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5-НП);
SММ – ставка акциза на моторные масла для дизельных и (или) карбюраторных (инжекторных) двигателей,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</si>
  <si>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Доходы от поступления задолженности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</si>
  <si>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Прогноз осуществляется в целом по коду бюджетной классификации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</si>
  <si>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 xml:space="preserve">Сбор рассчитывается с использованием следующих показателей: 
- показателей СЭР; 
- отчеты 5-ЖМ, 1-НМ;
При расчете поступлений сбора за пользование объектами ЖМ учитываются следующие факторы:
- данные, получаемые по запросам ФНС России из УФНС России по субъектам РФ, об ожидаемой оценке поступлений по сбору за пользование объектами ЖМ (исходя из динамики налоговой базы по сбору согласно отчёту № 5-ЖМ, который формируется только на региональном уровне) по полученным в установленном порядке разрешениям на добычу объектов ЖМ на территории подведомственных субъектов Российской Федерации;
- изменения в законодательстве;
- иные факторы.
Vразреш. - прогнозируемое количество полученных разрешений по видам объектов животного мира, исходя из динамики налоговой базы по сбору согласно отчёту 5-ЖМ, который формируется только на региональном уровне
S ЖМ - ставка сбора по видам объектов животного мира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</si>
  <si>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Сбор рассчитывается с использованием следующих показателей: 
- отчеты 5-ВБР, 1-НМ;
При расчете поступлений ВБР (исключая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</si>
  <si>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Сбор рассчитывается с использованием следующих показателей: 
- отчеты 5-ВБР, 1-НМ;
При расчете поступлений ВБР (по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</si>
  <si>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 прогноза поступления доходов от регулярных платежей за пользование недрами при пользовании недрами на территории РФ,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</si>
  <si>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Показатель, определяющий долю льготы по налогу (Д льгот), определяется как частное от деления суммы налоговых льгот в отношении угля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(за исключением угля коксующегося) зачисляется в бюджеты бюджетной системы РФ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</si>
  <si>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</si>
  <si>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железной руды (за исключением окисленных железистых кварцитов)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</si>
  <si>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</si>
  <si>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Показатель, определяющий долю льготы по налогу (Д льгот), определяется как частное от деления суммы налоговых льгот в отношении угля коксующегося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коксующегося зачисляется в бюджеты бюджетной системы РФ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</si>
  <si>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апатит-нефелиновых, апатитовых и фосфоритовых руд, по видам полезных ископаемых,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</si>
  <si>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апатит-нефелиновых, апатитовых и фосфоритовых руд (НДПИ МУ),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МУ – стоимость облагаемого объёма добычи полезных ископаемых в виде апатит-нефелиновых, апатитовых и фосфоритовых руд, по видам полезных ископаемых, млн. рублей;
S – ставка налога на добычу полезных ископаемых в виде апатит-нефелиновых, апатитовых и фосфоритовых руд, по видам полезных ископаемых,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МУ факт – фактическая стоимость добытых полезных ископаемых в виде апатит-нефелиновых, апатитовых и фосфоритовых руд, по видам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по видам полезных ископаемых согласно данным отчёта 5-НДПИ, и (или) фактическим данным налоговых деклараций, и (или) в соответствии с фактическими объёмными показателями добычи полезных ископаемых в виде апатит-нефелиновых, апатитовых и фосфоритовых руд, по видам полезных ископаемых, согласно данным Росстата млн. рублей;
J МУ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</si>
  <si>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апатит-магнетитовых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</si>
  <si>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апатит-магнетитовых руд (НДПИ МУ а.м.р.),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а.м.р – налогооблагаемый объём добычи полезных ископаемых в виде апатит-магнетитовых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апатит-магнетитовых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апатит-магнетитовых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</si>
  <si>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апатит-штаффелитовых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</si>
  <si>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апатит-штаффелитовых руд (НДПИ МУ а.ш.р.),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а.ш.р. – налогооблагаемый объём добычи полезных ископаемых в виде апатит- штаффелитовых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 штаффелитовых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 штаффелитовых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</si>
  <si>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маложелезистых апатитовых руд зачисляется в бюджеты бюджетной системы РФ по нормативам, установленным в соответствии со статьями БК РФ.</t>
  </si>
  <si>
    <t xml:space="preserve">Налог на добычу полезных ископаемых в виде маложелезистых апатитовых руд (НДПИ МУ м.а.р.),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м.а.р. – налогооблагаемый объём добычи полезных ископаемых в виде маложелезистых апатитовых руд,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маложелезистых апатитовых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</si>
  <si>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Сбор за пользование объектами ЖМ взимается на территории РФ в соответствии с положениями главы 25.1 части второй НК РФ и зачисляется в бюджеты бюджетной системы РФ по нормативам, установленным в соответствии со статьями 50 и 56 БК РФ.
</t>
  </si>
  <si>
    <t xml:space="preserve">При прогнозировании поступлений указанных доходов учитываются ожидаемые результаты работы по взысканию дебиторской задолженности, образовавшейся до 1 января 2020 года.
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</si>
  <si>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 xml:space="preserve">Основная формула: 
АВЗ =∑ (VВЗ*S)*K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</si>
  <si>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 – налогооблагаемый объем реализации вина с защищенным географическим указанием, с защищенным наименованием места происхождения, за исключением игристых вин (шампанских),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</si>
  <si>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АВЗи = ∑ (VВЗи*S)*K соб. (+/-)P (+/-)F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</si>
  <si>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VВЗи – налогооблагаемый объем игристых вин (шампанских) с защищенным географическим указанием, с защищенным наименованием места происхождения,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</si>
  <si>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АСЖ м= ∑ (Vсжм*Sсжм)× K соб .(+/-) P (+/-) F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</si>
  <si>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VСЖм – объем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по 5-НП);
SСЖм – ставка акциза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14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</si>
  <si>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бюджеты бюджетной системы РФ по нормативам, установленным в соответствии со статьями БК РФ.
</t>
  </si>
  <si>
    <t xml:space="preserve">В рамках действующего законодательства РФ о налогах и сборах и (или) иных НПА РФ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t>
  </si>
  <si>
    <t>ТН ОРГ = ∑(КОЛ ТС × К эстр × S ТС) × K пер. × K соб. (+/-) F</t>
  </si>
  <si>
    <t>ТН ФЛ = ∑(КОЛ ТС × К эстр. × S ТС) × K соб. (+/-) F</t>
  </si>
  <si>
    <t xml:space="preserve">Основная формула расчёта налога:
НИ орг. = (V СС × S СС + V КС × S КС + Нжд.) × K пер× K соб. (+/-) F,
Расчёт компонент:
V СС = (СГС имущ. нг + (СГС имущ.нг – АМ))/2 × Д нач. НИ СС;
V КС = (СГС имущ. нг + (СГС имущ.нг – АМ))/2 × Д нач. НИ КС
</t>
  </si>
  <si>
    <t>ЗН ОРГ = НБ × Кэкстр. ×S × K пер× Ксоб. (+/-) F</t>
  </si>
  <si>
    <t>ЗН ФЛ = НБ × Кэкстр×S × Ксоб. (+/-) F</t>
  </si>
  <si>
    <t xml:space="preserve">Расчётный уровень собираемости определяется согласно данным отчёта № 1-НМ как частное от деления суммы поступившего налога на сумму начисленного налога.
При расчете прогноза поступлений налога на прибыль организаций при выполнении Соглашений о разработке месторождений нефти и газа учитываются поступления по проектам Сахалин-1 и Сахалин-2 и от оператора Харьягинского нефтяного месторождения.
</t>
  </si>
  <si>
    <t xml:space="preserve">Налог на прибыль организаций при выполнении Соглашений о разработке месторождений нефти и газа рассчитывается с использованием следующих показателей:
- показатели СЭР;
- динамика фактических поступлений по налогу согласно данным отчёта № 1-НМ;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принятая на основании данных, представленных подведомственными налоговыми органами, тыс. долл. США;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t>
  </si>
  <si>
    <t>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t>
  </si>
  <si>
    <t>НДФЛ 1 = (Dn*Кфзп/100 – Vn*Кv/100) * Sn / 100 * K исч. с./100 (+/-) F</t>
  </si>
  <si>
    <t>НДФЛ 2 = ФЗП * Кn/100 (+/-) F</t>
  </si>
  <si>
    <t>Прогнозный объем поступлений НДФЛ 2 рассчитывается исходя из прогнозируемого ФЗП, скорректированного на долю указанных налогов сложившуюся за предыдущий период</t>
  </si>
  <si>
    <t>ФЗП – фонд заработной платы, тыс. рублей (показатели СЭР);
Кn – доля налога в ФЗП за предыдущий период, %(показатели СЭР, отчет 1-НМ);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</si>
  <si>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НДФЛ 3 = ФЗП * Кn/100 (+/-) F</t>
  </si>
  <si>
    <t>Прогнозный объем поступлений НДФЛ 3 рассчитывается исходя из прогнозируемого ФЗП, скорректированного на долю указанных налогов сложившуюся за предыдущий период</t>
  </si>
  <si>
    <t>НДФЛ 4 = ФЗП * Кn/100 (+/-) F</t>
  </si>
  <si>
    <t>Прогнозный объем поступлений НДФЛ 4 рассчитывается исходя из прогнозируемого ФЗП, скорректированного на долю указанных налогов сложившуюся за предыдущий период</t>
  </si>
  <si>
    <t>НДФЛ 5 = ФЗП * Кn/100 (+/-) F</t>
  </si>
  <si>
    <t>Прогнозный объем поступлений НДФЛ 5 рассчитывается исходя из прогнозируемого ФЗП, скорректированного на долю указанных налогов сложившуюся за предыдущий период</t>
  </si>
  <si>
    <t>НДФЛ 8 = ФЗП * Кn/100 (+/-) F</t>
  </si>
  <si>
    <t>Прогнозный объем поступлений НДФЛ 8 рассчитывается исходя из прогнозируемого ФЗП, скорректированного на долю указанных налогов сложившуюся за предыдущий период</t>
  </si>
  <si>
    <t>НДФЛ 9 = ФЗП * Кn/100 (+/-) F</t>
  </si>
  <si>
    <t>Прогнозный объем поступлений НДФЛ 9 рассчитывается исходя из прогнозируемого ФЗП, скорректированного на долю указанных налогов сложившуюся за предыдущий период</t>
  </si>
  <si>
    <t>НДФЛ 10 = ФЗП * Кn/100 (+/-) F</t>
  </si>
  <si>
    <t>НДФЛ 11 = ФЗП * Кn/100 (+/-) F</t>
  </si>
  <si>
    <t>Прогнозный объем поступлений НДФЛ 10 рассчитывается исходя из прогнозируемого ФЗП, скорректированного на долю указанных налогов сложившуюся за предыдущий период</t>
  </si>
  <si>
    <t>Прогнозный объем поступлений НДФЛ 11 рассчитывается исходя из прогнозируемого ФЗП, скорректированного на долю указанных налогов сложившуюся за предыдущий период</t>
  </si>
  <si>
    <t>10101010000000110</t>
  </si>
  <si>
    <t>10101020010000110</t>
  </si>
  <si>
    <t>10102000010000110</t>
  </si>
  <si>
    <t>10102010010000110</t>
  </si>
  <si>
    <t>10102020010000110</t>
  </si>
  <si>
    <t>10102030010000110</t>
  </si>
  <si>
    <t>10102040010000110</t>
  </si>
  <si>
    <t>10102050010000110</t>
  </si>
  <si>
    <t>10102080010000110</t>
  </si>
  <si>
    <t>10102090010000110</t>
  </si>
  <si>
    <t>10102100010000110</t>
  </si>
  <si>
    <t>10102110010000110</t>
  </si>
  <si>
    <t>10302012010000110</t>
  </si>
  <si>
    <t>10302013010000110</t>
  </si>
  <si>
    <t>10302020010000110</t>
  </si>
  <si>
    <t>10302021010000110</t>
  </si>
  <si>
    <t>10302022010000110</t>
  </si>
  <si>
    <t>10302041010000110</t>
  </si>
  <si>
    <t>10302042010000110</t>
  </si>
  <si>
    <t>10302070010000110</t>
  </si>
  <si>
    <t>10302080010000110</t>
  </si>
  <si>
    <t>10302090010000110</t>
  </si>
  <si>
    <t>10302091010000110</t>
  </si>
  <si>
    <t>10302100010000110</t>
  </si>
  <si>
    <t>10302111010000110</t>
  </si>
  <si>
    <t>10302112010000110</t>
  </si>
  <si>
    <t>10302120010000110</t>
  </si>
  <si>
    <t>10302130010000110</t>
  </si>
  <si>
    <t>10302340010000110</t>
  </si>
  <si>
    <t>10302350010000110</t>
  </si>
  <si>
    <t>10302450010000110</t>
  </si>
  <si>
    <t>10501000000000110</t>
  </si>
  <si>
    <t>10601000000000110</t>
  </si>
  <si>
    <t>10602000020000110</t>
  </si>
  <si>
    <t>10604011020000110</t>
  </si>
  <si>
    <t>10604012020000110</t>
  </si>
  <si>
    <t>10605000020000110</t>
  </si>
  <si>
    <t>10606040000000110</t>
  </si>
  <si>
    <t>11610129010000140</t>
  </si>
  <si>
    <t>11610123010000140</t>
  </si>
  <si>
    <t>11610122010000140</t>
  </si>
  <si>
    <t>10503000010000110</t>
  </si>
  <si>
    <t>10504000020000110</t>
  </si>
  <si>
    <t>10505010020000110</t>
  </si>
  <si>
    <t>10803010010000110</t>
  </si>
  <si>
    <t>10807310010000110</t>
  </si>
  <si>
    <t>11301020010000130</t>
  </si>
  <si>
    <t>11301190010000130</t>
  </si>
  <si>
    <t>10704010010000110</t>
  </si>
  <si>
    <t>10704020010000110</t>
  </si>
  <si>
    <t>10704030010000110</t>
  </si>
  <si>
    <t>10701020010000110</t>
  </si>
  <si>
    <t>10701030010000110</t>
  </si>
  <si>
    <t>10701050010000110</t>
  </si>
  <si>
    <t>10701060010000110</t>
  </si>
  <si>
    <t>10701080010000110</t>
  </si>
  <si>
    <t>10701090010000110</t>
  </si>
  <si>
    <t>10701100010000110</t>
  </si>
  <si>
    <t>10701110010000110</t>
  </si>
  <si>
    <t>10701120010000110</t>
  </si>
  <si>
    <t>10701130010000110</t>
  </si>
  <si>
    <t>10701140010000110</t>
  </si>
  <si>
    <t>10701150010000110</t>
  </si>
  <si>
    <t>10701160010000110</t>
  </si>
  <si>
    <t>10900000000000000</t>
  </si>
  <si>
    <t>11202030010000120</t>
  </si>
  <si>
    <t>10606030000000110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</si>
  <si>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</si>
  <si>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</si>
  <si>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</si>
  <si>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</si>
  <si>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</si>
  <si>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</si>
  <si>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</si>
  <si>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</si>
  <si>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</si>
  <si>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</si>
  <si>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11610022020000140</t>
  </si>
  <si>
    <t>10507000010000110</t>
  </si>
  <si>
    <t xml:space="preserve">Прогноз поступлений по данному виду штрафа рассчитывается с использованием следующих показателей:  
- динамика фактических поступлений по налогу согласно данным отчёта 1-НМ;    
-  данные форм статистической налоговой отчетности, иные сведения (от СВУ и др.);
- иные факторы (в том числе корректировка на поступления, имеющие характер «всплеска» и т.д.).
-др. источники.     </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</si>
  <si>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</si>
  <si>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Налог, взимаемый в связи с применением специального налогового режима "Автоматизированная упрощенная система налогообложения"
</t>
  </si>
  <si>
    <t xml:space="preserve">Расчёт прогнозного объёма поступления платежей по возмещению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 осуществляется все прогнозируемые периоды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работу по погашению кредиторской и дебиторской задолженности, а также другие факторы.
Применение метода экстраполяции обусловлено тем, что по данному коду бюджетной классификации уплата производится по дифференцированным ставкам в зависимости от количественных и (или) стоимостных показателей применительно к конкретному правонарушению, отсутствуют формы статистической отчётности, содержащие сведения о количественных характеристиках и решение о привлечении к ответственности выносит иной уполномоченный орган.
</t>
  </si>
  <si>
    <r>
      <t xml:space="preserve">МЕТОДИКА
прогнозирования поступлений </t>
    </r>
    <r>
      <rPr>
        <b/>
        <sz val="16"/>
        <rFont val="Times New Roman"/>
        <family val="1"/>
        <charset val="204"/>
      </rPr>
      <t xml:space="preserve">доходов в бюджеты бюджетной системы Российской Федерации </t>
    </r>
  </si>
  <si>
    <r>
      <rPr>
        <b/>
        <sz val="11"/>
        <rFont val="Times New Roman"/>
        <family val="1"/>
        <charset val="204"/>
      </rPr>
      <t>Основная формула расчёта налога:</t>
    </r>
    <r>
      <rPr>
        <sz val="11"/>
        <rFont val="Times New Roman"/>
        <family val="1"/>
        <charset val="204"/>
      </rPr>
      <t xml:space="preserve">
Прибыль организаций = Прибыль основная (+-) F
</t>
    </r>
    <r>
      <rPr>
        <b/>
        <sz val="11"/>
        <rFont val="Times New Roman"/>
        <family val="1"/>
        <charset val="204"/>
      </rPr>
      <t>Расчёт составляющих основной формулы:</t>
    </r>
    <r>
      <rPr>
        <sz val="11"/>
        <rFont val="Times New Roman"/>
        <family val="1"/>
        <charset val="204"/>
      </rPr>
      <t xml:space="preserve">
Прибыль основная = (V НБ ОСН. × S) × K соб.+ (P перерасчёт × K соб.) + Кр – V льгот
</t>
    </r>
  </si>
  <si>
    <r>
      <t xml:space="preserve">Основная формула расчёта налога:
</t>
    </r>
    <r>
      <rPr>
        <sz val="11"/>
        <rFont val="Times New Roman"/>
        <family val="1"/>
        <charset val="204"/>
      </rPr>
      <t>Прибыль СРП = ∑((V НБ СРП × S) × К$)× K соб.</t>
    </r>
    <r>
      <rPr>
        <b/>
        <sz val="11"/>
        <rFont val="Times New Roman"/>
        <family val="1"/>
        <charset val="204"/>
      </rPr>
      <t xml:space="preserve">
</t>
    </r>
  </si>
  <si>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</si>
  <si>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</si>
  <si>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 – налогооблагаемый объем реализации виноградного сусла, плодового сусла, плодовых сброженных материалов, производимых на территории РФ, кроме производимых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SВС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</si>
  <si>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наливом, виноградное сусло, производимые на территории РФ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</si>
  <si>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VВСпв – налогооблагаемый объем реализации виноматериалов, кроме крепленого вина наливом, виноградного сусла, производимых на территории Российской Федерации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и иной статической налоговой отчетности);
SВСпв – ставка акциза, рублей за 1 литр;
VПВвс – налогооблагаемый объем винограда, использованного для производства виноматериалов, кроме крепленого вина наливом  / виноградного сусла,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5-АЛ и иной статической налоговой отчетности);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</si>
  <si>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АВ= ∑ (VВФр *SВФр +VВИ *SВИ +VВН *SВН +VВМ *SВМ)* K соб. (+/-)P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</si>
  <si>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</si>
  <si>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видам: 
- вина (за исключением крепленых (ликерных) вин), кроме производимых из подакцизного винограда;
- игристые вина, включая российское шампанское, кроме производимых из подакцизного винограда;
-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виноматериалы (кроме крепленого вина наливом), кроме производимых из подакцизного винограда;
- фруктовые вина, плодовая алкогольная продукция.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VВФр – налогооблагаемый объем реализации вина (за исключением крепленых (ликерных) вин), кроме производимых из подакцизного винограда, фруктовые вина, плодовая алкогольная продукция, л(с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VВИ – налогооблагаемый объем реализации игристых вин, включая российское шампанское, кроме производимых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VВН – налогооблагаемый объем реализации винных напитков,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виноматериалы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VВМ – налогооблагаемый объем реализации виноматериалов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SВФр; – ставка акциза на вина (за исключением крепленых (ликерных) вин), фруктовые вина, плодовую алкогольную продукцию, рублей за 1 литр;
SВИ; – ставка акциза игристые вина, включая российское шампанское, рублей за 1 литр;
SВН – ставка акциза на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рублей за 1 литр;
SВм– ставка акциза на виноматериалы, кроме крепленого вина наливом,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</si>
  <si>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игристые вина, включая российское шампанское, производимые на территории Российской Федерации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</si>
  <si>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двум видам: 
- вина (за исключением игристых вин (шампанских), ликерных вин), производимые из подакцизного винограда;
- игристые вина (шампанские), производимые из подакцизного винограда.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VВпв;ВИпв – налогооблагаемый объем реализации вин (за исключением крепленных (ликерных) вин)/ игристых вин, включая российское шампанское, производимых на территории Российской Федерации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SВ;ВИ – ставка акциза, рублей за 1 литр;
VПВв;ПВви – налогооблагаемый объем винограда, использованного для производства вин (за исключением крепленных (ликерных) вин)/ игристых вин, включая российское шампанское,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Росстата России, и (или) с показателями отчета по форме № 5-АЛ);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</si>
  <si>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пиво, напитки, изготавливаемые на основе пива,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</si>
  <si>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</si>
  <si>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 зачисляются в бюджеты бюджетной системы РФ по нормативам, установленным в соответствии со статьями БК РФ.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</si>
  <si>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АЛпв св9% – налогооблагаемый объем реализации алкогольной продукции с объемной долей этилового спирта свыше 9 процентов (за исключением вин, игристых вин (шампанских)), производимой на территории Российской Федерации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 АЛпв св9% – ставка акциза, рублей за 1 литр;
V ЛВпв – налогооблагаемый объем реализации крепленых (ликерных) вин, крепленого вина наливом, производимых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VПВ АЛсв9% – налогооблагаемый объем винограда, использованного для производства алкогольной продукции с объемной долей этилового спирта свыше 9 процентов (за исключением вин, игристых вин (шампанских)),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отчета 5-АЛ);
SПВ – ставка акциза, рублей за 1 тонну;
VПВлв – налогооблагаемый объем винограда, использованного для производства ликерных вин, тонны (с учетом распределения по долям в соответствии с показателями СЭР, и (или) с данными оперативного анализа налоговых деклараций, и (или) с данными Росстата России, и (или) с показателями статической налоговой отчетности);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</si>
  <si>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</si>
  <si>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зачисляются в бюджеты бюджетной системы РФ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</si>
  <si>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игристые вина, включая российское шампанское, с защищенным географическим указанием, с защищенным наименованием места происхождения,, зачисляются в бюджеты бюджетной системы РФ по нормативам, установленным в соответствии со статьями БК РФ.
</t>
  </si>
  <si>
    <t>Торговый сбор, уплачиваемый на территориях городов федерального значения</t>
  </si>
  <si>
    <t>10506000010000110</t>
  </si>
  <si>
    <r>
      <t xml:space="preserve">Основная формула расчёта налога:
</t>
    </r>
    <r>
      <rPr>
        <i/>
        <sz val="11"/>
        <rFont val="Times New Roman"/>
        <family val="1"/>
        <charset val="204"/>
      </rPr>
      <t>НПД = (Vнбпп * S * K соб.) (+/-)F</t>
    </r>
    <r>
      <rPr>
        <b/>
        <sz val="11"/>
        <rFont val="Times New Roman"/>
        <family val="1"/>
        <charset val="204"/>
      </rPr>
      <t xml:space="preserve">
Расчёт составляющих основной формулы:
</t>
    </r>
    <r>
      <rPr>
        <i/>
        <sz val="11"/>
        <rFont val="Times New Roman"/>
        <family val="1"/>
        <charset val="204"/>
      </rPr>
      <t>S = НПДпр.п. / Vнбпп
Vнбпп = Vнбпр.п * I ИПЦ п.п</t>
    </r>
    <r>
      <rPr>
        <b/>
        <sz val="11"/>
        <rFont val="Times New Roman"/>
        <family val="1"/>
        <charset val="204"/>
      </rPr>
      <t xml:space="preserve">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</si>
  <si>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ЖР = (Ʃ((VЖР × Sрасчёт.) - Ʃ LЖР льгот - Ʃ HЖР)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Кжр,
Ʃ LЖР льгот = Ʃ((VЖР льгот × Sрасчёт.) ×Кльгот).</t>
    </r>
  </si>
  <si>
    <t>Налог на добычу полезных ископаемых в виде железной руды (за исключением окисленных железистых кварцитов) (НДПИ ЖР),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VЖР – налогооблагаемый объём добычи железной руды (за исключением окисленных железистых кварцитов),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по форме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Ʃ LЖР льгот – сумма налоговых льгот, предоставленных налогоплательщикам, в соответствии с НК РФ, тыс. рублей;
Ʃ HЖР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добытой железной руды (за исключением окисленных железистых кварцитов), которая определяется в соответствии с НК РФ, рублей;
Кжр – коэффициент, учитывающий изменения показателей цены на железную руду, содержания (в процентах) железа в руде и курса доллара США по отношению к рублю. Коэффициент Кжр определяется на соответствующий прогнозируемый период в соответствии с НК РФ.
VЖР льгот – налогооблагаемый объём добычи железной руды (за исключением окисленных железистых кварцитов), в отношении которого принимается определённая льгота, установленная НК РФ,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Росстата, и (или) в соответствии с показателями СЭР, и (или) в соответствии с динамикой объёмных показателей согласно данным отчёта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Кльгот – коэффициент, характеризующий соответствующий вид льготы и принимаемый налогоплательщиком в соответствии с НК РФ,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</si>
  <si>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КС = (Ʃ(VКС × Sрасчёт.) × Kрента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ККС,
UКС = UКС факт × JКС.</t>
    </r>
  </si>
  <si>
    <t>Налог на добычу полезных ископаемых в виде калийных солей (НДПИ 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VКС – налогооблагаемый объём добычи полезных ископаемых в виде калийных солей, млн. тонн;
Sрасчёт. – расчётная ставка налога на добычу полезных ископаемых в виде калийных солей, определяемая на соответствующий прогнозируемый период, рублей;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полезного ископаемого в виде калийных солей, которая определяется в соответствии с НК РФ, рублей;
ККС – коэффициент, учитывающий влияние изменения стоимости 1 тонны добытого полезного ископаемого в виде калийных солей, сложившейся за налоговый период. Коэффициент Ккс определяется на соответствующий прогнозируемый период в соответствии с НК РФ.
UКС факт –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 согласно данным отчёта 5-НДПИ, и (или) фактическим данным налоговых деклараций, и (или) в соответствии с фактическими объёмными показателями добычи железной руды (за исключением окисленных железистых кварцитов) согласно данным Росстата, млн. рублей;
JКС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</si>
  <si>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МКР = (Ʃ(VМКР × Sрасчёт. - Ʃ HМКР)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Кмкр.</t>
    </r>
  </si>
  <si>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МКР),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VМКР – налогооблагаемый объём добычи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Sрасчёт. – расчётная ставка налога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определяемая на соответствующий прогнозируемый период, рублей;
Ʃ HМКР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которая определяется в соответствии с НК РФ, рублей;
Кмкр – коэффициент, учитывающий изменения показателей цены и доли содержания компонентов (медь, никель, палладия, платины, золота, кобальта), входящих в состав добываемой многокомпонентной комплексной руды, а также влияние курса доллара США по отношению к рублю. Коэффициент Кмкр определяется на соответствующий прогнозируемый период в соответствии с НК РФ.</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</si>
  <si>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 (Ʃ(U МУ × S) × Крента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МУ = U МУ факт × J МУ.</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</si>
  <si>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МУ а.м.р. = (Ʃ(V МУ а.м.р × S) (+-) P) × K соб. (+-) F.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</si>
  <si>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а.ш.р. = (Ʃ(V МУ а.ш.р. × S) (+-) P)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</si>
  <si>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м.а.р. = (Ʃ(V МУ м.а.р. × S) (+-) P)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</si>
  <si>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газ = ((Ʃ(V СРП газ × Ц газ ×S×К$))- ∆Р СРП газ «Сахалин-2»)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∆Р СРП газ «Сахалин-2» = (V СРП газ «Сахалин-2» × Ц газ2 × S × К$) – (V СРП перед.газ × Ц газ × К$).</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</si>
  <si>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 ((Ʃ(V СРП нефть/г.к × Ц нефть × 7,3× S×К$))-∆Р СРП нефть/г.к. «Сахалин-2»)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∆Р СРП нефть/г.к. «Сахалин-2» = (V СРП перед.газ × Ц газ × К$) – (V СРП газ «Сахалин-2» × Ц газ × S2 × К$).</t>
    </r>
  </si>
  <si>
    <r>
      <t xml:space="preserve">Основная формула расчёта налога:
</t>
    </r>
    <r>
      <rPr>
        <sz val="11"/>
        <rFont val="Times New Roman"/>
        <family val="1"/>
        <charset val="204"/>
      </rPr>
      <t>ВБР прогноз. = ∑ (Vразреш. * S ВБР расчет.) (+/-) F</t>
    </r>
    <r>
      <rPr>
        <b/>
        <sz val="11"/>
        <rFont val="Times New Roman"/>
        <family val="1"/>
        <charset val="204"/>
      </rPr>
      <t xml:space="preserve">
Расчёт составляющих основной формулы:
</t>
    </r>
    <r>
      <rPr>
        <sz val="11"/>
        <rFont val="Times New Roman"/>
        <family val="1"/>
        <charset val="204"/>
      </rPr>
      <t>S ВБР расчет. = (ВБР пред. период ÷ Vразреш. пред. период)</t>
    </r>
    <r>
      <rPr>
        <b/>
        <sz val="11"/>
        <rFont val="Times New Roman"/>
        <family val="1"/>
        <charset val="204"/>
      </rPr>
      <t xml:space="preserve">
</t>
    </r>
  </si>
  <si>
    <r>
      <t xml:space="preserve">Основная формула: 
</t>
    </r>
    <r>
      <rPr>
        <sz val="11"/>
        <rFont val="Times New Roman"/>
        <family val="1"/>
        <charset val="204"/>
      </rPr>
      <t xml:space="preserve">Г МС = К МС * Ср МС (+/-) F </t>
    </r>
    <r>
      <rPr>
        <b/>
        <sz val="11"/>
        <rFont val="Times New Roman"/>
        <family val="1"/>
        <charset val="204"/>
      </rPr>
      <t xml:space="preserve">
</t>
    </r>
  </si>
  <si>
    <r>
      <t xml:space="preserve">Основная формула:  
</t>
    </r>
    <r>
      <rPr>
        <sz val="11"/>
        <rFont val="Times New Roman"/>
        <family val="1"/>
        <charset val="204"/>
      </rPr>
      <t xml:space="preserve">Г ИНН = К ИНН * Р ИНН (+/-) F </t>
    </r>
    <r>
      <rPr>
        <b/>
        <sz val="11"/>
        <rFont val="Times New Roman"/>
        <family val="1"/>
        <charset val="204"/>
      </rPr>
      <t xml:space="preserve">
</t>
    </r>
  </si>
  <si>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</si>
  <si>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</si>
  <si>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</si>
  <si>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10102140010000110</t>
  </si>
  <si>
    <t>Налог на доходы физических лиц в отношении доходов от долевого участия в организации, полученных в виде дивидендов ( в части суммы налога, превышающей 650 000 рублей)</t>
  </si>
  <si>
    <t xml:space="preserve">КБК введен в связи с введением института единого налогового счета по причине исключения пени из состава доходов и переноса их в состав неналоговых доходов. 
Расчёт прогнозного объёма поступления пени,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 все прогнозируемые периоды осуществляется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а также другие факторы.
</t>
  </si>
  <si>
    <t>10101100010000110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</si>
  <si>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</si>
  <si>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НДФЛ 13 = Dn * Т прибыли /100 (+/-) F</t>
  </si>
  <si>
    <t>НДФЛ 14 =  Dn * Т прибыли /100 (+/-) F</t>
  </si>
  <si>
    <r>
      <rPr>
        <b/>
        <sz val="11"/>
        <rFont val="Times New Roman"/>
        <family val="1"/>
        <charset val="204"/>
      </rPr>
      <t xml:space="preserve">Основная формула расчета налога: </t>
    </r>
    <r>
      <rPr>
        <sz val="11"/>
        <rFont val="Times New Roman"/>
        <family val="1"/>
        <charset val="204"/>
      </rPr>
      <t xml:space="preserve">
Прибыль бывшКГН =((∑V бывшКГН - V КГНСПГ_факт) * Tэкспорт. *К$ * S + 
(V КГНСПГ_база * S СПГ)) * K соб. (+-) F,
</t>
    </r>
  </si>
  <si>
    <t xml:space="preserve">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рассчитывается с использованием следующих показателей:
- показатели СЭР;
- динамика налоговой базы по налогу согласно данным отчёта 5-П;
- показатели сырьевого экспорта, направляемые в составе прогноза социально-экономического развития.
Прибыль бывшКГН – сумма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тыс. рублей;
V бывшКГН – налоговая база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за аналогичные периоды прошлых лет, тыс. рублей;
V КГНСПГ_факт – налоговая база по организациям, производящим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которые до 1 января 2023 года являлись участниками консолидированной группы налогоплательщиков за аналогичные периоды прошлых лет, тыс. рублей;
V КГНСПГ_база – фактическая налоговая база по организациям, производящим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которые до 1 января 2023 года являлись участниками консолидированной группы налогоплательщиков, индексированная на темп роста цен на сжиженный природный газ по данным прогноза СЭР, тыс. рублей;
Т экспорт – сырьевой экспорт продукции, млрд долл. США;
К$- темп роста курса доллара США, %;
S – ставка налога, %;
S СПГ – ставка налога для организаций, производящих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</si>
  <si>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 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</si>
  <si>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t>
  </si>
  <si>
    <t>Прогнозный объем поступлений НДФЛ 13 рассчитывается исходя из налоговой базы по налогу согласно данным отчётов 5-НДФЛ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</si>
  <si>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 xml:space="preserve">Dn – общая сумма доходов, принимаемая налоговыми агентами для расчета налоговой базы за предыдущий период, тыс. рублей (5-НДФЛ);
Т прибыли − темп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</si>
  <si>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Прогнозный объем поступлений НДФЛ 14 рассчитывается исходя из налоговой базы по налогу согласно данным отчётов 5-НДФЛ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</si>
  <si>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</si>
  <si>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алмазы = (Ʃ(V ПИ алмазы × J алмазы × S (+-) P)) × B ПИ алмазы × K соб. (+-) F.</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</si>
  <si>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</si>
  <si>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
S – ставка налога на добычу полезных ископаемых в виде природных алмазов, установленная в соответствии с НК РФ, %;
P – переходящие платежи, тыс. рублей;
B ПИ алмаз – доля налога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</si>
  <si>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рента = (Ʃ(U рента × S (или S расчет.) + Ʃ(Vм.к.р. × Sм.к.р..)) × Крента - Ʃ Hрента (+-) P) × K соб. (+-) F,
</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рента = U рента факт × J проч. ПИ.</t>
    </r>
  </si>
  <si>
    <t>10702011010000110
10702012010000110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</si>
  <si>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</si>
  <si>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В расчетах прогнозного объёма поступлений регулярных платежей за добычу полезных ископаемых (роялти) при выполнении СРП по проектам «Сахалин-1», «Сахалин-2» в виде углеводородного сырья (газ горючий природный) для каждого проекта используется цена на газ природный соответствующая условиям СРП проектов. По проекту «Сахалин-1» в расчётах принимается цена на газ природный, реализуемой на внутреннем рынке, исходя из динамики фактически сложившихся цен по расчётам роялти представляемых операторами проектов за предыдущие периоды, по проекту «Сахалин-2» – цена на газ природный (дальнее зарубежье);
В случае, если сумма снижения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(∆Р СРП газ «Сахалин-2» ) меньше 0, то прогнозный объём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принимается равным нулю, а некомпенсированная сумма снижения компенсируется за счёт прогнозного объёма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проектам «Сахалин-1», «Сахалин-2» в виде углеводородного сырья (газ горючий природный) зачисляются в бюджеты бюджетной системы РФ по нормативам, установленным в соответствии со статьями БК РФ.</t>
  </si>
  <si>
    <t>Регулярные платежи за добычу полезных ископаемых (роялти) при выполнении СРП по проектам «Сахалин-1», «Сахалин-2» в виде углеводородного сырья (газ горючий природный) (Р СРП газ),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и по проекту «Сахалин-2» от 22 июня 1994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газ – объём добычи газа горючего природного по проектам, млрд.куб.м;
Ц газ – цены на газ природный, реализуемого на внутреннем рынке и в дальнее зарубежье, долл./тыс.куб.м.; 
S – ставки регулярных платежей за добычу полезных ископаемых (роялти) при выполнении СРП по проектам, %;
К$ – среднегодовой курс доллара США по отношению к рублю, рублей;
∆Р СРП газ «Сахалин-2» – сумма снижения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в рамках реализации распоряжения Правительства РФ от 06.09.2011 № 1539-р (с учётом внесённых изменений),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СРП газ «Сахалин-2» – объём добычи газа горючего природного по проекту «Сахалин-2», млн. тонн;
Ц газ2 – цена на газ природный (дальнее зарубежье), долл./тыс.куб.м.;
S – ставка регулярных платежей за добычу полезных ископаемых (роялти) при выполнении соглашений о разделе продукции по проекту «Сахалин-2», %;
К$ – среднегодовой курс доллара США по отношению к рублю,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РФ, млн. тонн.</t>
  </si>
  <si>
    <t>10702021010000110
10702022010000110
10702023010000110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</si>
  <si>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</si>
  <si>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В случае, если объём поступлений регулярных платежей за добычу полезных ископаемых (роялти) при выполнении СРП по проектам «Сахалин-1», «Сахалин-2», «Харьягинское месторождение» в виде углеводородного сырья (газ горючий природный) и объём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не компенсируют стоимость объёма природного газа, передаваемого в счёт натуральной уплаты регулярных платежей за добычу полезных ископаемых (роялти) по проекту «Сахалин-2» в текущем расчётном периоде, то компенсация осуществляется за счёт объёмов поступлений регулярных платежей за добычу полезных ископаемых (роялти) при выполнении СРП в виде углеводородного сырья по проекту «Сахалин-2» в последующем периоде.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проектам «Сахалин-1», «Сахалин-2», «Харьягинское месторождение» в виде углеводородного сырья (за исключением газа горючего природного) зачисляются в бюджеты бюджетной системы РФ по нормативам, установленным в соответствии со статьями БК РФ.</t>
  </si>
  <si>
    <t>Регулярные платежи за добычу полезных ископаемых (роялти) при выполнении СРП по проектам «Сахалин-1», «Сахалин-2», «Харьягинское месторождение» в виде углеводородного сырья (за исключением газа горючего природного) (Р СРП нефть/г.к.),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по проекту «Сахалин-2» от 22 июня 1994 года и по проекту «Харьягинское месторождение» от 20 декабря 1995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нефть/г.к – объёмы добычи нефти и газового конденсата по проектам, млн. тонн;
Ц нефть – среднегодовая цена на нефть марки «Urals», долл./баррель;
7,3– коэффициент перевода барреля в тонну;
S – ставки регулярных платежей за добычу полезных ископаемых (роялти) при выполнении СРП по проектам, %;
К$ – среднегодовой курс доллара США по отношению к рублю, рублей;
∆Р СРП нефть/г.к. «Сахалин-2» – сумма компенсации стоимости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непокрытая за счет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РФ, млн. тонн;
Ц газ – цена на газ природный (дальнее зарубежье), долл./тыс.куб.м.;
К$– среднегодовой курс доллара США по отношению к рублю, рублей.
V СРП газ «Сахалин-2» – объём добычи газа горючего природного по проекту «Сахалин-2», млн. тонн;
S2 – ставка регулярных платежей за добычу полезных ископаемых (роялти) при выполнении соглашений о разделе продукции по проекту «Сахалин-2»,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</si>
  <si>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общ. ПИ = (Ʃ(U общ. ПИ факт × J общ. ПИ × S (или S расчет.) + НДПИ общ. ПИ (щеб.))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 xml:space="preserve">НДПИ общ. ПИ (щеб.) = Ʃ(V щеб. × 16,5) × B ПИ щеб. (общ.) </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</si>
  <si>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 случае, если сумма налога, исчисленная налогоплательщиком за налоговый период при добыче полезного ископаемого в виде щебня больше величины НБК, определяемая в соответствии с НК РФ, то сумма налога при добыче полезного ископаемого в виде щебня, зачисляемого в налог на добычу общераспространённых полезных ископаемых (НДПИ общ. ПИ (щеб.)) определяется по отдельному алгоритму.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общераспространённых полезных ископаемых зачисляется в бюджеты бюджетной системы РФ по нормативам, установленным в соответствии со статьями БК РФ.</t>
  </si>
  <si>
    <t>Налог на добычу общераспространённых полезных ископаемых (НДПИ общ. ПИ)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общ. ПИ факт – фактическая стоимость добытых общераспространённых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добытых общераспространённых полезных ископаемых согласно данным отчёта 5-НДПИ, млн. рублей;
J общ.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и др.
S – ставка налога на добычу общераспространённых полезных ископаемых, установленная в соответствии с НК РФ, %;
Sрасчет. – расчётная ставка налога, сложившаяся за предыдущие периоды, %;
НДПИ общ. ПИ (щеб.) – сумма налога, исчисленная при добыче полезного ископаемого в виде щебня и зачисляемого в налог на добычу общераспространённых полезных ископаемых,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Vщеб. – налогооблагаемый объём добычи щебня, с учётом распределения по долям на соответствующий прогнозируемый период в соответствии с фактическими объёмными показателями добычи щебня согласно данным Росстата, и (или) в соответствии с показателями прогноза социально-экономического развития Российской Федерации на очередной финансовый год и плановый период, и (или) в соответствии с динамикой объёмных показателей согласно данным отчёта по форме № 5-НДПИ, и (или) фактическим данным налоговых деклараций, млн. тонн;
16,5 – число, установленное в соответствии с НК РФ;
B ПИ щеб. (общ.) – доля налога на добычу полезных ископаемых в виде щебня, зачисляемого в налог на добычу общераспространённых полезных ископаемых, сложившаяся на основании данных налоговых деклараций за предыдущие периоды,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</si>
  <si>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уголь = (Ʃ((V ПИ (уголь 1,2,3..,п) × S расчёт.) - Ʃ L ПИ льгот)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Кдф (уголь1,2,3,…,n) + I, 
Ʃ L ПИ льгот = Ʃ((V ПИ (уголь 1,2,3..,п) × S расчёт.) ×Д льгот).</t>
    </r>
  </si>
  <si>
    <t>Налог на добычу полезных ископаемых в виде угля (за исключением угля коксующегося) (НДПИ ПИ уголь), рассчитывается с использованием следующих показателей:
- показатели СЭР;
- динамика налоговой базы по налогу согласно данным отчёта по форме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по видам угля (антрацит, уголь бурый, уголь за исключением антрацита, угля коксующегося и угля бурого) согласно данным Росстата;
- налоговые ставки, льготы и преференции, предусмотренные главой 26 НК РФ и др. источники.
V ПИ (уголь 1,2,3..,п) – налогооблагаемый объём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по видам угля (антрацит, уголь бурый, уголь за исключением антрацита, угля коксующегося и угля бурого), определяемая на соответствующий прогнозируемый период, рублей;
Ʃ L ПИ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каждого добытого вида угля (антрацит, уголь бурый, уголь за исключением антрацита, угля коксующегося и угля бурого), которая определяется в соответствии с НК РФ, рублей;
Кдф (уголь1,2,3,…,n) – коэффициент-дефлятор, устанавливаемый по каждому виду угля (за исключением угля коксующегося) ежеквартально на каждый следующий квартал и учитывающий изменение цен на уголь в РФ за предыдущий квартал, с учетом индексации на коэффициенты-дефляторы, которые применялись ранее. Коэффициенты-дефляторы определяются и подлежат официальному опубликованию в порядке, установленном Правительством РФ.
I – величина, установленная для вида угля (антрацит и уголь за исключением антрацита, угля коксующегося и угля бурого) в соответствии со статьей 342 НК РФ, рублей за тонну.
V ПИ (уголь 1,2,3..,п) – налогооблагаемый объем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Д льгот – показатель, определяющий долю льготы по налогу, %.</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</si>
  <si>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(НДПИ рента),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рента – стоимость облагаемого объёма добычи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млн. рублей;
S – ставка налога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Vм.к.р. – налогооблагаемый объём добычи многокомпонентной комплексной руды, не содержащей медь, и (или) никель, и (или) металлы платиновой группы, добываемой на участках недр, расположенных полностью или частично на территории Красноярского края, с учётом распределения по долям на соответствующий прогнозируемый период в соответствии с показателями СЭР, и (или) в соответствии с динамикой объёмных показателей согласно данным отчёта 5-НДПИ, млн. тонн;
Sм.к.р. – ставка налога на добычу многокомпонентной комплексной руды, не содержащих медь, и (или) никель, и (или) металлы платиновой группы, добываемой на участках недр, расположенных полностью или частично на территории Красноярского края, установленная в соответствии с НК РФ, %;
Крента – рентный коэффициент, установленный в соответствии с НК РФ;
Ʃ Hрента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рента факт – фактическая стоимость добытых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согласно данным отчёта 5-НДПИ, млн. рублей,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объёмов добычи полезных ископаемых и др.</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</si>
  <si>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УГ кокс = (Ʃ((VУГ кокс × S расчёт.) - Ʃ L УГ льгот)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КУГ + I, 
Ʃ L УГ льгот = Ʃ((V УГ кокс× S расчёт.) ×Д льгот).</t>
    </r>
  </si>
  <si>
    <t xml:space="preserve">Налог на добычу полезных ископаемых в виде угля коксующегося (НДПИ УГ кокс),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коксующегося согласно данным Росстата;
- налоговые ставки, льготы и преференции, предусмотренные главой 26 НК РФ и др. источники.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Ʃ L УГ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угля коксующегося, которая определяется в соответствии с НК РФ, рублей;
КУГ – коэффициент, учитывающий влияние изменения стоимости 1 тонны добытого полезного ископаемого в виде угля коксующего и курса доллара США по отношению к рублю, сложившиеся за налоговый период. Коэффициент КУГ определяется на соответствующий прогнозируемый период в соответствии с НК РФ.
I – величина, установленная для угля коксующегося в соответствии со статьей 342 НК РФ, рублей за тонну.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Д льгот – показатель, определяющий долю льготы по налогу, %. </t>
  </si>
  <si>
    <t xml:space="preserve">Налог на прибыль организаций, зачисляемый в КБ Амурской области по соответствующим ставкам, рассчитывается с использованием следующих показателей:
- показатели СЭР;
- динамика фактических поступлений по налогу согласно данным отчёта 1-НМ.
- динамика налоговой базы по налогу согласно данным отчёта 5-ПМ, сложившаяся за предыдущие периоды;
- НК РФ (гл. 25 НК РФ).
V НБ ОСН. – сумма налоговой базы для исчисления налога на прибыль по основной ставке, тыс. рублей;
S – ставка налога, %;
P перерасчёт – сумма налога по годовым перерасчетам, тыс. рублей;
Кр – сумма поступлений по результатам контрольной работы на основании динамики показателей, содержащихся в отчете ВП, тыс. рублей;
V льгот – сумма налога на прибыль организаций, не поступившая в бюджет в связи с предоставлением льгот и преференций, предусмотренных статьей 284 НК РФ,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</si>
  <si>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Расчёт прогнозного объёма поступлений налога на прибыль организаций, зачисляемого в КБ Амурской области по соответствующим ставкам, осуществляется по следующим компонентам:
Прибыль организаций – сумма налога на прибыль организаций, тыс. рублей;
Прибыль основная – сумма налога на прибыль организаций, облагаемая по основной налоговой ставке, тыс. рублей;
В целях определения суммы налоговой базы для исчисления налога на прибыль по основной ставке (V НБ ОСН.) определяется:
- соотношение прибыли для расчета к прибыли прибыльных организаций для целей бухгалтерского учета по показателям, сложившимся в предыдущих налоговых периодах. Прибыль для расчета получена согласно данным отчёта по форме № 5-ПМ «Отчет о налоговой базе и структуре начислений по налогу на прибыль организаций, зачисляемому в бюджет субъекта РФ»;
- сохраняя это отношение, производится расчет суммы прибыли для налогообложения на последующие годы.
Выпадающие доходы в связи с применением льгот, освобождений и преференций, расчитываются исходя действующего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Объём выпадающих доходов определяется в рамках прописанного алгоритма расчёта прогнозного объёма поступлений налога.
</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</si>
  <si>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Расчет прогнозного объёма поступлений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осуществляется в разрезе отраслевой принадлежности организаций (нефтегазовый сектор, металлургической сектор и тд.) с применением отраслевых индексов, направляемых в составе прогноза социально-экономического развития.
В связи с отменой института консолидированных групп налогоплательщиков и введением временного механизма распределения между регионами налога на прибыль организаций от бывших участников КГН (ст. 40 БК РФ, ст. 3 Федерального закона от 03.08.2018г. № 302-ФЗ и ст. 10 Федерального закона от 21.11.2022г. № 448-ФЗ) с 01.01.2023, прогноз поступлений осуществляется ФНС России, споследующим доведением до териториальных налоговых органов.</t>
  </si>
  <si>
    <r>
      <t xml:space="preserve">НДФЛ </t>
    </r>
    <r>
      <rPr>
        <b/>
        <i/>
        <vertAlign val="subscript"/>
        <sz val="11"/>
        <rFont val="Times New Roman"/>
        <family val="1"/>
        <charset val="204"/>
      </rPr>
      <t>всего</t>
    </r>
    <r>
      <rPr>
        <b/>
        <i/>
        <sz val="11"/>
        <rFont val="Times New Roman"/>
        <family val="1"/>
        <charset val="204"/>
      </rPr>
      <t xml:space="preserve"> = НДФЛ </t>
    </r>
    <r>
      <rPr>
        <b/>
        <i/>
        <vertAlign val="subscript"/>
        <sz val="11"/>
        <rFont val="Times New Roman"/>
        <family val="1"/>
        <charset val="204"/>
      </rPr>
      <t>1</t>
    </r>
    <r>
      <rPr>
        <b/>
        <i/>
        <sz val="11"/>
        <rFont val="Times New Roman"/>
        <family val="1"/>
        <charset val="204"/>
      </rPr>
      <t xml:space="preserve"> + НДФЛ </t>
    </r>
    <r>
      <rPr>
        <b/>
        <i/>
        <vertAlign val="subscript"/>
        <sz val="11"/>
        <rFont val="Times New Roman"/>
        <family val="1"/>
        <charset val="204"/>
      </rPr>
      <t>2</t>
    </r>
    <r>
      <rPr>
        <b/>
        <i/>
        <sz val="11"/>
        <rFont val="Times New Roman"/>
        <family val="1"/>
        <charset val="204"/>
      </rPr>
      <t xml:space="preserve"> + НДФЛ </t>
    </r>
    <r>
      <rPr>
        <b/>
        <i/>
        <vertAlign val="subscript"/>
        <sz val="11"/>
        <rFont val="Times New Roman"/>
        <family val="1"/>
        <charset val="204"/>
      </rPr>
      <t>3</t>
    </r>
    <r>
      <rPr>
        <b/>
        <i/>
        <sz val="11"/>
        <rFont val="Times New Roman"/>
        <family val="1"/>
        <charset val="204"/>
      </rPr>
      <t xml:space="preserve"> + НДФЛ </t>
    </r>
    <r>
      <rPr>
        <b/>
        <i/>
        <vertAlign val="subscript"/>
        <sz val="11"/>
        <rFont val="Times New Roman"/>
        <family val="1"/>
        <charset val="204"/>
      </rPr>
      <t>4</t>
    </r>
    <r>
      <rPr>
        <b/>
        <i/>
        <sz val="11"/>
        <rFont val="Times New Roman"/>
        <family val="1"/>
        <charset val="204"/>
      </rPr>
      <t xml:space="preserve"> + НДФЛ </t>
    </r>
    <r>
      <rPr>
        <b/>
        <i/>
        <vertAlign val="subscript"/>
        <sz val="11"/>
        <rFont val="Times New Roman"/>
        <family val="1"/>
        <charset val="204"/>
      </rPr>
      <t xml:space="preserve">5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8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9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10 </t>
    </r>
    <r>
      <rPr>
        <i/>
        <sz val="11"/>
        <rFont val="Times New Roman"/>
        <family val="1"/>
        <charset val="204"/>
      </rPr>
      <t xml:space="preserve">+ </t>
    </r>
    <r>
      <rPr>
        <b/>
        <i/>
        <sz val="11"/>
        <rFont val="Times New Roman"/>
        <family val="1"/>
        <charset val="204"/>
      </rPr>
      <t xml:space="preserve"> НДФЛ </t>
    </r>
    <r>
      <rPr>
        <b/>
        <i/>
        <vertAlign val="subscript"/>
        <sz val="11"/>
        <rFont val="Times New Roman"/>
        <family val="1"/>
        <charset val="204"/>
      </rPr>
      <t>11</t>
    </r>
    <r>
      <rPr>
        <b/>
        <i/>
        <sz val="11"/>
        <rFont val="Times New Roman"/>
        <family val="1"/>
        <charset val="204"/>
      </rPr>
      <t xml:space="preserve"> + </t>
    </r>
    <r>
      <rPr>
        <b/>
        <i/>
        <sz val="11"/>
        <rFont val="Times New Roman"/>
        <family val="1"/>
        <charset val="204"/>
      </rPr>
      <t>НДФЛ</t>
    </r>
    <r>
      <rPr>
        <b/>
        <i/>
        <vertAlign val="subscript"/>
        <sz val="11"/>
        <rFont val="Times New Roman"/>
        <family val="1"/>
        <charset val="204"/>
      </rPr>
      <t>13</t>
    </r>
    <r>
      <rPr>
        <b/>
        <i/>
        <sz val="11"/>
        <rFont val="Times New Roman"/>
        <family val="1"/>
        <charset val="204"/>
      </rPr>
      <t xml:space="preserve"> + НДФЛ </t>
    </r>
    <r>
      <rPr>
        <b/>
        <i/>
        <vertAlign val="subscript"/>
        <sz val="11"/>
        <rFont val="Times New Roman"/>
        <family val="1"/>
        <charset val="204"/>
      </rPr>
      <t xml:space="preserve">14  
</t>
    </r>
  </si>
  <si>
    <r>
      <rPr>
        <b/>
        <i/>
        <sz val="11"/>
        <rFont val="Times New Roman"/>
        <family val="1"/>
        <charset val="204"/>
      </rPr>
      <t>НДФЛ 1</t>
    </r>
    <r>
      <rPr>
        <sz val="11"/>
        <rFont val="Times New Roman"/>
        <family val="1"/>
        <charset val="204"/>
      </rPr>
      <t xml:space="preserve"> –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а так же доходов от долевого участия в организации, полученных в виде дивидендов;
</t>
    </r>
    <r>
      <rPr>
        <b/>
        <i/>
        <sz val="11"/>
        <rFont val="Times New Roman"/>
        <family val="1"/>
        <charset val="204"/>
      </rPr>
      <t xml:space="preserve">НДФЛ 2 </t>
    </r>
    <r>
      <rPr>
        <sz val="11"/>
        <rFont val="Times New Roman"/>
        <family val="1"/>
        <charset val="204"/>
      </rPr>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
</t>
    </r>
    <r>
      <rPr>
        <b/>
        <i/>
        <sz val="11"/>
        <rFont val="Times New Roman"/>
        <family val="1"/>
        <charset val="204"/>
      </rPr>
      <t>НДФЛ 3</t>
    </r>
    <r>
      <rPr>
        <sz val="11"/>
        <rFont val="Times New Roman"/>
        <family val="1"/>
        <charset val="204"/>
      </rPr>
      <t xml:space="preserve"> – Налог на доходы физических лиц с доходов, полученных физическими лицами в соответствии со статьей 228 НК РФ
</t>
    </r>
    <r>
      <rPr>
        <b/>
        <i/>
        <sz val="11"/>
        <rFont val="Times New Roman"/>
        <family val="1"/>
        <charset val="204"/>
      </rPr>
      <t xml:space="preserve">НДФЛ 4 </t>
    </r>
    <r>
      <rPr>
        <sz val="11"/>
        <rFont val="Times New Roman"/>
        <family val="1"/>
        <charset val="204"/>
      </rPr>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
</t>
    </r>
    <r>
      <rPr>
        <b/>
        <i/>
        <sz val="11"/>
        <rFont val="Times New Roman"/>
        <family val="1"/>
        <charset val="204"/>
      </rPr>
      <t xml:space="preserve">НДФЛ 5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 xml:space="preserve">НДФЛ 8 </t>
    </r>
    <r>
      <rPr>
        <sz val="11"/>
        <rFont val="Times New Roman"/>
        <family val="1"/>
        <charset val="204"/>
      </rPr>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
</t>
    </r>
    <r>
      <rPr>
        <b/>
        <i/>
        <sz val="11"/>
        <rFont val="Times New Roman"/>
        <family val="1"/>
        <charset val="204"/>
      </rPr>
      <t xml:space="preserve">НДФЛ 9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НДФЛ 10</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НДФЛ 11</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 xml:space="preserve">НДФЛ 13 </t>
    </r>
    <r>
      <rPr>
        <sz val="11"/>
        <rFont val="Times New Roman"/>
        <family val="1"/>
        <charset val="204"/>
      </rPr>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r>
    <r>
      <rPr>
        <b/>
        <i/>
        <sz val="11"/>
        <rFont val="Times New Roman"/>
        <family val="1"/>
        <charset val="204"/>
      </rPr>
      <t>НДФЛ 14</t>
    </r>
    <r>
      <rPr>
        <sz val="11"/>
        <rFont val="Times New Roman"/>
        <family val="1"/>
        <charset val="204"/>
      </rPr>
      <t xml:space="preserve"> - Налог на доходы физических лиц в отношении доходов от долевого участия в организации, полученных  виде дивидендов (в части суммы налога, превышающей 650 000 рублей).
</t>
    </r>
  </si>
  <si>
    <t>НДФЛ 1, рассчитывается исходя из налоговой базы по налогу согласно данным отчёта по форме № 5-НДФЛ «Отчет о налоговой базе и структуре начислений по налогу на доходы физических лиц, удерживаемому налоговыми агентами», по форме № 7-НДФЛ «Отчёт о налоговой базе и структуре начислений по расчету сумм налога на доходы физических лиц, исчисленных и удержанных налоговым агентом»; 1-ДДК «Отчет о декларировании доходов физическими лицами» и прогнозируемого фонда заработной платы.</t>
  </si>
  <si>
    <t xml:space="preserve">Dn – общая сумма доходов, принимаемая налоговыми агентами для расчета налоговой базы за предыдущий период, тыс. рублей (5-НДФЛ/7-НДФЛ);
Кфзп – коэффициент, характеризующий динамику фонда заработной платы (показатели прогноза социально-экономического развития Амурской области);
Vn – сумма налоговых вычетов, предоставляемых в соответствии с законодательством, тыс. рублей (1-ДДК, 5-НДФЛ);
Kv – коэффициент, характеризующий динамику налоговых вычетов в зависимости от изменения законодательства и других факторов (показатели прогноза социально-экономического развития Амурской области (муниципального образования), данные Амурстата); 
Sn – ставка налога (n – 13%, 30%, 35%, 15%), % (гл. 23 НК РФ);
K исч.с. – коэффициент, характеризующий долю уплаченного налога в исчисленной сумме налога (1-НМ, 5-НДФЛ/7-НДФЛ). Данный показатель учитывает работу по погашению задолженности по налогу.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</si>
  <si>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Для расчёта налога, уплачиваемого в связи с применением упрощенной системы налогообложения, используются:
- показатели прогноза социально-экономического развития Амурской области на очередной финансовый год и плановый период (ВРП, прибыли прибыльных организаций для целей бухгалтерского учета и др.), разрабатываемые Минэкономразвития и внешних связей АО и утверждаемые Правительством АО;
- динамика налоговой базы по УСН на основе статистической налоговой отчетности по форме № 5-УСН «Отчет о налоговой базе и структуре начислений по налогу, уплачиваемому в связи с применением упрощенной системы налогообложения»;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РФ»;
- налоговые ставки, льготы и преференции, предусмотренные главой 26.2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представительных органов муниципалбных образований, оказывающие влияние на поступления по налогу.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УСН,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представительных органов муниципальных образований Амурской области.
Расчет осуществляется по компонентам.
</t>
  </si>
  <si>
    <r>
      <t xml:space="preserve">УСН1 – УСН, уплачиваемый при использовании в качестве объекта налогообложения доходы;
УСН2 - 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УСН1, тыс. рублей;
</t>
    </r>
    <r>
      <rPr>
        <b/>
        <i/>
        <sz val="11"/>
        <rFont val="Times New Roman"/>
        <family val="1"/>
        <charset val="204"/>
      </rPr>
      <t>S</t>
    </r>
    <r>
      <rPr>
        <sz val="11"/>
        <rFont val="Times New Roman"/>
        <family val="1"/>
        <charset val="204"/>
      </rPr>
      <t xml:space="preserve"> – расчетная ставка налога, с учетом динамики показателя, сложившегося в предшествующие периоды, %;
Расчётная ставка налога определяется согласно данным отчёта по форме № 5-УСН как частное от деления суммы исчисленного за налоговый период налога на налоговую базу;
</t>
    </r>
    <r>
      <rPr>
        <b/>
        <i/>
        <sz val="11"/>
        <rFont val="Times New Roman"/>
        <family val="1"/>
        <charset val="204"/>
      </rPr>
      <t>Vстр.взн.</t>
    </r>
    <r>
      <rPr>
        <sz val="11"/>
        <rFont val="Times New Roman"/>
        <family val="1"/>
        <charset val="204"/>
      </rPr>
      <t xml:space="preserve"> – прогнозируемый объем страховых взносов на ОПС и по временной нетрудоспособности, тыс. рублей;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r>
    <r>
      <rPr>
        <b/>
        <i/>
        <sz val="11"/>
        <rFont val="Times New Roman"/>
        <family val="1"/>
        <charset val="204"/>
      </rPr>
      <t>VВРП пр.п</t>
    </r>
    <r>
      <rPr>
        <sz val="11"/>
        <rFont val="Times New Roman"/>
        <family val="1"/>
        <charset val="204"/>
      </rPr>
      <t xml:space="preserve"> – объем валового внутреннего продукта в предыдущем периоде, тыс. рублей;
</t>
    </r>
    <r>
      <rPr>
        <b/>
        <i/>
        <sz val="11"/>
        <rFont val="Times New Roman"/>
        <family val="1"/>
        <charset val="204"/>
      </rPr>
      <t>VВРП п.п</t>
    </r>
    <r>
      <rPr>
        <sz val="11"/>
        <rFont val="Times New Roman"/>
        <family val="1"/>
        <charset val="204"/>
      </rPr>
      <t xml:space="preserve"> – объем прогнозируемого валового внутреннего продукта.
</t>
    </r>
    <r>
      <rPr>
        <b/>
        <i/>
        <sz val="11"/>
        <rFont val="Times New Roman"/>
        <family val="1"/>
        <charset val="204"/>
      </rPr>
      <t>Vстр.взн..пр.п</t>
    </r>
    <r>
      <rPr>
        <sz val="11"/>
        <rFont val="Times New Roman"/>
        <family val="1"/>
        <charset val="204"/>
      </rPr>
      <t xml:space="preserve"> – сумма страховых взносов на ОПС и по временной нетрудоспособности за предыдущий период, тыс. рублей;
</t>
    </r>
    <r>
      <rPr>
        <b/>
        <i/>
        <sz val="11"/>
        <rFont val="Times New Roman"/>
        <family val="1"/>
        <charset val="204"/>
      </rPr>
      <t xml:space="preserve">I исч.пр.п </t>
    </r>
    <r>
      <rPr>
        <sz val="11"/>
        <rFont val="Times New Roman"/>
        <family val="1"/>
        <charset val="204"/>
      </rPr>
      <t xml:space="preserve">– сумма исчисленного налога прошлого периода;
</t>
    </r>
    <r>
      <rPr>
        <b/>
        <i/>
        <sz val="11"/>
        <rFont val="Times New Roman"/>
        <family val="1"/>
        <charset val="204"/>
      </rPr>
      <t>Vнб1пр.п</t>
    </r>
    <r>
      <rPr>
        <sz val="11"/>
        <rFont val="Times New Roman"/>
        <family val="1"/>
        <charset val="204"/>
      </rPr>
      <t xml:space="preserve"> – налоговая база предыдущего периода по 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УСН2, тыс. рублей;
</t>
    </r>
    <r>
      <rPr>
        <b/>
        <i/>
        <sz val="11"/>
        <rFont val="Times New Roman"/>
        <family val="1"/>
        <charset val="204"/>
      </rPr>
      <t>S</t>
    </r>
    <r>
      <rPr>
        <sz val="11"/>
        <rFont val="Times New Roman"/>
        <family val="1"/>
        <charset val="204"/>
      </rPr>
      <t xml:space="preserve"> – ставка налога (S1 – налоговая ставка по УСН2 с объектом обложения «доходы, уменьшенные на величину расходов», с учетом динамики показателя, сложившегося в предшествующие периоды (определяется согласно данным отчёта по форме № 5-УСН как частное от деления суммы исчисленного за налоговый период налога на налоговую базу), 
</t>
    </r>
    <r>
      <rPr>
        <b/>
        <i/>
        <sz val="11"/>
        <rFont val="Times New Roman"/>
        <family val="1"/>
        <charset val="204"/>
      </rPr>
      <t>S2</t>
    </r>
    <r>
      <rPr>
        <sz val="11"/>
        <rFont val="Times New Roman"/>
        <family val="1"/>
        <charset val="204"/>
      </rPr>
      <t xml:space="preserve"> – ставка минимального налога по УСН2, в соответствии с главой 26.2 НК РФ), %.
</t>
    </r>
    <r>
      <rPr>
        <b/>
        <i/>
        <sz val="11"/>
        <rFont val="Times New Roman"/>
        <family val="1"/>
        <charset val="204"/>
      </rPr>
      <t>Vнб2пр.п</t>
    </r>
    <r>
      <rPr>
        <sz val="11"/>
        <rFont val="Times New Roman"/>
        <family val="1"/>
        <charset val="204"/>
      </rPr>
      <t xml:space="preserve"> – налоговая база предыдущего периода по УСН2 при использовании объекта обложения «доходы, уменьшенные на величину расходов», тыс. рублей;
</t>
    </r>
    <r>
      <rPr>
        <b/>
        <i/>
        <sz val="11"/>
        <rFont val="Times New Roman"/>
        <family val="1"/>
        <charset val="204"/>
      </rPr>
      <t>VППпр.п</t>
    </r>
    <r>
      <rPr>
        <sz val="11"/>
        <rFont val="Times New Roman"/>
        <family val="1"/>
        <charset val="204"/>
      </rPr>
      <t xml:space="preserve"> – прибыль прибыльных организаций для целей бухгалтерского учета в предыдущем периоде, тыс. рублей;
</t>
    </r>
    <r>
      <rPr>
        <b/>
        <i/>
        <sz val="11"/>
        <rFont val="Times New Roman"/>
        <family val="1"/>
        <charset val="204"/>
      </rPr>
      <t xml:space="preserve">VППпп </t>
    </r>
    <r>
      <rPr>
        <sz val="11"/>
        <rFont val="Times New Roman"/>
        <family val="1"/>
        <charset val="204"/>
      </rPr>
      <t xml:space="preserve">– прогнозируемый объем прибыли прибыльных организаций для целей бухгалтерского учета,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t>
    </r>
  </si>
  <si>
    <t>УФНС России по Амурской области</t>
  </si>
  <si>
    <t>10502000020000110</t>
  </si>
  <si>
    <t>Единый налог на вмененный доход для отдельных видов деятельности</t>
  </si>
  <si>
    <t xml:space="preserve">Прогноз осуществляется в соответствии с действующим законодательством Российской Федерации о налогах и сборах (ЕНВД отменен с 01.01.2021года, в соответствие с Федеральным законом от 29.06.2012г. №97-ФЗ). При формировании в текущем финансовом году оценки поступлений доходов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</si>
  <si>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 xml:space="preserve">Доходы от поступления ЕНВД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</si>
  <si>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 xml:space="preserve">Основная формула расчёта налога:
ЕСХН = Vнбпп * S *( K соб.) (+/-) F)
Расчёт составляющих основной формулы:
Vнбпп = Vнбпр.п. / VВРП пр.п * VВРП п.п.
</t>
  </si>
  <si>
    <t xml:space="preserve">Для расчета единого сельскохозяйственного налога используются:
 - показатели прогноза социально-экономического развития Амурской области на очередной финансовый год и плановый период (ВРП), разрабатываемые Минэкономразвития и внешних связей АО;
- динамика налоговой базы по налогу по данным отчета № 5-ЕСХН за годы, предшествующие прогнозируемому;
- динамика фактических поступлений по налогу согласно данным отчёта по форме № 1-НМ;
- налоговые ставки, льготы и преференции, предусмотренные главой 26.1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и представительных органов муниципальных образований, оказывающие влияние на прогноз поступлений по налогу.
Расчёт прогнозного объёма поступлений единого сельскохозяйственного налога (ЕСХН)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В прогнозируемом объеме налоговой базы по ЕСХН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Единый сельскохозяйственный налог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</si>
  <si>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t xml:space="preserve">Vнбпп – налоговая база прогнозируемого периода, тыс. рублей;
S – ставка налога,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Vнбпр.п. – налоговая база предыдущего периода, тыс. рублей;
VВРП пр.п – объем ВРП в предыдущем периоде, тыс. рублей;
VВРП п.п – объем прогнозируемого ВРП, тыс. рублей.
</t>
  </si>
  <si>
    <t xml:space="preserve">Основная формула расчёта налога:
ПСН = (Vнбпп * S-Сстр.взн) * K соб) (+/-)F
Расчёт составляющих основной формулы:
Vнбпп = [ПСНпр.п. / S / VВРП пр.п ]* VВРП
Сстр.взн = (Vнбпр.п * S)*(Сстр.взн.пр.п/I исч.пр.п.)
</t>
  </si>
  <si>
    <t xml:space="preserve">Для расчета поступлений налога, взимаемого в связи с применением патентной системы налогообложения, используются:
- показатели прогноза социально-экономического развития Амурской области на очередной финансовый год и плановый период (ВРП), разрабатываемые Минэкономразвития и внешних связей АО;                                                                                                                                                                                    - показатели отчета по форме № 1-Патент «Отчет о количестве индивидуальных предпринимателей, применяющих патентную систему налогообложения, и выданных патентов на право применения патентной системы налогообложения в разрезе видов предпринимательской деятельности» (далее – отчет № 1-Патент)
- динамика фактических поступлений по налогу согласно данным отчёта по форме № 1-НМ;
- налоговые ставки, предусмотренные главой 26.5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РФ, субъектов РФ, оказывающие влияние на прогноз поступлений по налогу.
Расчёт прогнозного объёма поступлений налога, взимаемого в связи с применением патентной системы налогообложения,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патентной системы налогообложения,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</si>
  <si>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t xml:space="preserve">Vнбпп – налоговая база прогнозируемого периода, тыс. рублей;
Сстр.взн – прогнозируемый объем страховых взносов на ОПС и по временной нетрудоспособности, тыс. рублей;
S – ставка налога, установленная в соответствии с НК РФ,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ПСНпр.п. – сумма исчисленного налога в предыдущем периоде (по данным отчета № 1-НМ), тыс. рублей;
S – ставка налога, установленная в соответствии с НК РФ, %;
VВРП пр.п – объем ВРП в предыдущем периоде, тыс. рублей;
VВРП п.п – объем прогнозируемого ВРП, тыс. рублей.
Vнб пр.п . –налоговая база прогнозируемого периода, тыс. рублей;
S – ставка налога, установленная в соответствии с НК РФ, %;
Сстр.взн.пр.п – сумма страховых взносов на ОПС и по временной нетрудоспособности за предыдущий период (по данным отчета № 1-Патент), тыс. рублей;
I исч.пр.п – сумма исчисленного налога за предыдущий период (по данным отчета № 1-НМ), тыс. рублей.
</t>
  </si>
  <si>
    <t>Для расчета поступлений налога на профессиональный доход используются:
- показатели прогноза социально-экономического развития Амурской области на очередной финансовый год и плановый период (ИПЦ), разрабатываемые Минэкономразвития и внешних связей АО;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показатели отчета по форме № 5-НПД «Отчет о налоговой базе и структуре начислений по налогу на профессиональный доход» (далее – отчет № 5-НПД);
- данные о суммах дохода зарегистрированных налогоплательщиков из информационных ресурсов.
В прогнозируемом объеме налоговой базы по налогу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Налог на профессиональный доход зачисляется в КБ Амурской области и в государственные внебюджетные фонды по нормативам, установленным в соответствии со статьями БК РФ, а также норм законодательства Российской Федерации о налогах и сборах и (или) иных нормативных правовых актов Российской Федерации, субъектов Российской Федерации.</t>
  </si>
  <si>
    <t>Vнбпп – налоговая база от реализации товаров (работ, услуг, имущественных прав) прогнозируемого периода, определяемая по данным информационных ресурсов (отчет № 5-НПД) , тыс. рублей;
S – эффективная налоговая ставка,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НПДпр.п. – сумма исчисленного налога в предыдущем периоде (отчет № 5-НПД), тыс. рублей;
I ИПЦ п.п – индекс потребительских цен, %</t>
  </si>
  <si>
    <t xml:space="preserve">Для расчёта налога, уплачиваемого в связи с применением АУСН, используются:
- показатели прогноза социально-экономического развития Амурской области на очередной финансовый год и плановый период (ВРП, прибыли прибыльных организаций для целей бухгалтерского учета), разрабатываемые Минэкономразвития и внешних связей АО и утверждаемые Правительством АО;
- динамика налоговой базы по АУСН на основе информационного ресурса;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Российской Федерации»;
- налоговые ставки, предусмотренные Федеральным законом от 25.02.2022   № 17-ФЗ «О проведение эксперимента по установлению специального налогового режима «Автоматизированная упрощенная система налогообложения», и др. источники.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АУСН,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представительных органов муниципальных образований Амурской области.
Расчет осуществляется по компонентам.
</t>
  </si>
  <si>
    <r>
      <t xml:space="preserve">АУСН1 – АУСН, уплачиваемый при использовании в качестве объекта налогообложения доходы;
АУСН2 - АУСН,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АУСН1, тыс. рублей;
</t>
    </r>
    <r>
      <rPr>
        <b/>
        <i/>
        <sz val="11"/>
        <rFont val="Times New Roman"/>
        <family val="1"/>
        <charset val="204"/>
      </rPr>
      <t>S</t>
    </r>
    <r>
      <rPr>
        <sz val="11"/>
        <rFont val="Times New Roman"/>
        <family val="1"/>
        <charset val="204"/>
      </rPr>
      <t xml:space="preserve"> – расчетная ставка налога, с учетом динамики показателя, сложившегося в предшествующие периоды, %;
Расчётная ставка налога определяется согласно данным отчёта по форме № 5-УСН как частное от деления суммы исчисленного за налоговый период налога на налоговую базу;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r>
    <r>
      <rPr>
        <b/>
        <i/>
        <sz val="11"/>
        <rFont val="Times New Roman"/>
        <family val="1"/>
        <charset val="204"/>
      </rPr>
      <t>VВРП пр.п</t>
    </r>
    <r>
      <rPr>
        <sz val="11"/>
        <rFont val="Times New Roman"/>
        <family val="1"/>
        <charset val="204"/>
      </rPr>
      <t xml:space="preserve"> – объем валового внутреннего продукта в предыдущем периоде, тыс. рублей;
</t>
    </r>
    <r>
      <rPr>
        <b/>
        <i/>
        <sz val="11"/>
        <rFont val="Times New Roman"/>
        <family val="1"/>
        <charset val="204"/>
      </rPr>
      <t>VВРП п.п</t>
    </r>
    <r>
      <rPr>
        <sz val="11"/>
        <rFont val="Times New Roman"/>
        <family val="1"/>
        <charset val="204"/>
      </rPr>
      <t xml:space="preserve"> – объем прогнозируемого валового внутреннего продукта.
</t>
    </r>
    <r>
      <rPr>
        <b/>
        <i/>
        <sz val="11"/>
        <rFont val="Times New Roman"/>
        <family val="1"/>
        <charset val="204"/>
      </rPr>
      <t>Vнб1пр.п</t>
    </r>
    <r>
      <rPr>
        <sz val="11"/>
        <rFont val="Times New Roman"/>
        <family val="1"/>
        <charset val="204"/>
      </rPr>
      <t xml:space="preserve"> – налоговая база предыдущего периода по АУСН1,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АУСН2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АУСН2, тыс. рублей;
</t>
    </r>
    <r>
      <rPr>
        <b/>
        <i/>
        <sz val="11"/>
        <rFont val="Times New Roman"/>
        <family val="1"/>
        <charset val="204"/>
      </rPr>
      <t>S</t>
    </r>
    <r>
      <rPr>
        <sz val="11"/>
        <rFont val="Times New Roman"/>
        <family val="1"/>
        <charset val="204"/>
      </rPr>
      <t xml:space="preserve"> – ставка налога (S1 – налоговая ставка по УСН2 с объектом обложения «доходы, уменьшенные на величину расходов», с учетом динамики показателя, сложившегося в предшествующие периоды (определяется согласно данным отчёта по форме № 5-УСН как частное от деления суммы исчисленного за налоговый период налога на налоговую базу), 
</t>
    </r>
    <r>
      <rPr>
        <b/>
        <i/>
        <sz val="11"/>
        <rFont val="Times New Roman"/>
        <family val="1"/>
        <charset val="204"/>
      </rPr>
      <t>S2</t>
    </r>
    <r>
      <rPr>
        <sz val="11"/>
        <rFont val="Times New Roman"/>
        <family val="1"/>
        <charset val="204"/>
      </rPr>
      <t xml:space="preserve"> – ставка минимального налога по АУСН2, в соответствии с пунктом 4 статьи 9 Федерального закона от 25.02.2022 №17-ФЗ), %.
</t>
    </r>
    <r>
      <rPr>
        <b/>
        <i/>
        <sz val="11"/>
        <rFont val="Times New Roman"/>
        <family val="1"/>
        <charset val="204"/>
      </rPr>
      <t>Vнб2пр.п</t>
    </r>
    <r>
      <rPr>
        <sz val="11"/>
        <rFont val="Times New Roman"/>
        <family val="1"/>
        <charset val="204"/>
      </rPr>
      <t xml:space="preserve"> – налоговая база предыдущего периода по АУСН2 при использовании объекта обложения «доходы, уменьшенные на величину расходов», тыс. рублей;
</t>
    </r>
    <r>
      <rPr>
        <b/>
        <i/>
        <sz val="11"/>
        <rFont val="Times New Roman"/>
        <family val="1"/>
        <charset val="204"/>
      </rPr>
      <t>VППпр.п</t>
    </r>
    <r>
      <rPr>
        <sz val="11"/>
        <rFont val="Times New Roman"/>
        <family val="1"/>
        <charset val="204"/>
      </rPr>
      <t xml:space="preserve"> – прибыль прибыльных организаций для целей бухгалтерского учета в предыдущем периоде, тыс. рублей;
</t>
    </r>
    <r>
      <rPr>
        <b/>
        <i/>
        <sz val="11"/>
        <rFont val="Times New Roman"/>
        <family val="1"/>
        <charset val="204"/>
      </rPr>
      <t xml:space="preserve">VППпп </t>
    </r>
    <r>
      <rPr>
        <sz val="11"/>
        <rFont val="Times New Roman"/>
        <family val="1"/>
        <charset val="204"/>
      </rPr>
      <t xml:space="preserve">– прогнозируемый объем прибыли прибыльных организаций для целей бухгалтерского учета,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t>
    </r>
  </si>
  <si>
    <t xml:space="preserve">Налог кадастр. = НБ кадастр.× S кадастр. × К соб. (+/-) F
</t>
  </si>
  <si>
    <t>Расчет прогнозного объема поступлений налога на имущество физических лиц осуществляется в разрезе муниципальных образований входящих в состав Амурской области: методом экстраполяции данных о налоговой базе, сложившийся в прошлых периодах, с использованием расчетных ставок и уровня собираемости; без учета переходного периода, в связи с окончанием 3-х летнего периода и исчислением суммы налога к уплате в бюджет равной сумме налога, исчисленной исходя из соответствующей кадастровой стоимости объекта налогообложения (с учетом коэффициента 1,1).
При расчете прогнозного объема поступлений налога на имущество физических лиц учитываются выпадающие доходы в связи с предоставлением льгот, освобождений и преференций, установленных в рамках главы 32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Налог на имущество физических лиц зачисляется в КБ Амурской области по нормативам, установленным в соответствии со статьями БК РФ.
При расчете налоговой базы прогнозируемого периода используется темп роста в % к предыдущему периоду.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кадастр. = Налог кадастр. предыдущего года × 1,1</t>
  </si>
  <si>
    <t xml:space="preserve">Для расчета налога на имущество физических лиц используются:
- динамика налоговой базы и сумм налога, подлежащего уплате в бюджет, на основании отчета 5-МН, сложившаяся за предыдущие периоды;
- динамика начислений и фактических поступлений по налогу на имущество физических лиц согласно данным отчета 1-НМ за предыдущие периоды;
- налоговые ставки, льготы и преференции, установленные главой 32 НК РФ и НПА представительных органов муниципальных образований Амурской области.
Налог кадастр. - прогнозный объем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НБ кадастр. - налоговая база в виде кадастровой стоимости строений, помещений и сооружений, по которым предъявлен налог к уплате (отчет 5-МН), тыс. рублей.
S кадастр. - расчетная средняя ставка по кадастровой стоимости объекта налогообложения, %. Рассчитывается как отношение суммы налога, исчисленного исходя из соответствующей кадастровой стоимости объекта налогообложения, и налоговой базы в виде кадастровой стоимости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</si>
  <si>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Расчёт прогнозного объёма поступлений налога на имущество организаций осуществляется по компонентам.
Доля облагаемой стоимости имущества, определяемая по среднегодовой стоимости (Д нач. НИ СС), рассчитывается как частное от деления налоговой базы в виде среднегодовой стоимости имущества организаций (по отчету 5-НИО) к общей среднегодовой стоимости имущества.
Доля облагаемой стоимости имущества, определяемая по кадастровой стоимости (Д нач. НИ КС), рассчитывается как частное от деления налоговой базы в виде кадастровой стоимости имущества организаций (по отчету 5-НИО) к общей среднегодовой стоимости имущества.
Средняя ставка по налогу на имущество организаций (S СС) рассчитывается как отношение суммы исчисленного налога по имуществу, определяемому по среднегодовой стоимости, к налоговой базе в виде среднегодовой стоимости (согласно отчету 5-НИО). 
Средняя ставка по налогу на имущество организаций (S КС) рассчитывается как отношение суммы исчисленного налога по имуществу, определяемому по кадастровой стоимости, к налоговой базе в виде кадастровой стоимости (согласно отчету 5-НИО). 
Сумма налога, исчисленного в отношении железнодорожных путей общего пользования и сооружений (Нжд.) в прогнозируемом периоде увеличивается пропорционально увеличению ставки.
При расчете прогнозного объема поступлений налога на имущество организаций учитываются выпадающие доходы в связи с предоставлением льгот, освобождений и преференций, установленных в рамках главы 30 НК РФ, дополнительных налоговых льгот, установленных НПА субъектов РФ о налогах и сборах, освобождений для отдельных категорий налогоплательщиков и других льгот, и преференций. 
Выпадающие доходы рассчитываются на основании данных, содержащихся в статистической налоговой отчетности ФНС России. 
Объём выпадающих доходов определяется в рамках прописанного алгоритма расчёта прогнозного объёма поступлений налога.
Расчет налога на имущество организаций по имуществу, входящему в Единую систему газоснабжения (КБК 182 1 06 02020 02 0000 110) производится аналогичным образом. Отчет по форме № 5-НИО формируется в целом по всем налогоплательщикам, без выделения данной категории имущества. Кроме того, на территории Амурской области указанный вид налога на имущество организаций уплачивает единственный налогоплательщик. В связи с этим расчетные показатели не отражаются в прогнозных расчетах.
Налог на имущество организаций зачисляется в бюджеты бюджетной системы Российской Федерации по нормативам, установленным в соответствии со статьями БК РФ, а также нормами законодательства Российской Федерации и (или) иных нормативно правовых актов Российской Федерации, субъектов Российской Федерации.</t>
  </si>
  <si>
    <t xml:space="preserve">Для расчета налога на имущество организаций используются:
- показатели СЭР (среднегодовая стоимость амортизируемого имущества, амортизация);
- динамика налоговой базы по налогу, в т.ч. налоговой базы в виде среднегодовой ст-ти и кадастровой ст-ти, в соответствии с отчетом 5-НИО, сложившаяся в предыдущие периоды;
- динамика сумм налога, исчисленного к уплате в бюджет исходя из среднегодовой ст-ти и кадастровой ст-ти, на основании отчета 5-НИО за предыдущие периоды;
- динамика начислений и поступлений согласно данным отчета 1-НМ, сложившаяся в предыдущие периоды;
- информация о налоговых ставках, льготах и преференциях предусмотренных главой 30 НК РФ и НПА субъектов РФ.
VСС – объем налоговой базы по имуществу, определяемому по среднегодовой ст-ти, тыс. рублей;
VКС – объем налоговой базы по имуществу, определяемому по кадастровой ст-ти, тыс. рублей.
СГСимущ.нг – стоимость амортизируемого имущества на начало года, тыс. рублей (по данным Минэкономразвития и внешних связей АО и иных органов исполнительной власти);
АМ – сумма амортизации, тыс. рублей (по данным Минэкономразвития и внешних связей АО и иных органов исполнительной власти);
ДначНИСС – доля облагаемой стоимости имущества, определяемого по среднегодовой стоимости, сложившаяся в отчетном периоде.
ДначНИКС – доля облагаемой стоимости имущества, определяемая по кадастровой стоимости, сложившаяся в отчетном периоде.
SСС – расчетная средняя ставка налога на имущество организаций, определяемая по среднегодовой стоимости, %.
SКС – расчетная средняя ставка налога на имущество организаций, определяемая по кадастровой стоимости, %.
Нжд.– сумма налога, ставки по которым устанавливаются в соответствии с п.3.2 ст. 380 НК РФ.
Kпер. – расчетный уровень переходящих платежей по налогу, %. Определяется как частное от деления суммы начисленного налога (по отчету 1-НМ), на сумму налога, исчисленного к уплате в бюджет (по отчету 5-НИО), сложившийся в отчетном период
Kсоб. – расчётный уровень собираемости, %. Определяется согласно данным отчёта 1-НМ как частное от деления сумм поступлений на сумму начислений.
F – корректирующая сумма поступлений(возвратов), которые привели к отклонению расчетного показателя налога от фактически сложившегося показателя в текущем периоде или в ретроспективе.Применение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НО на момент составления прогнозной оценки, полученной от профильных министерств и ведомств, н/п и других внешних источников информации. тыс. рублей. </t>
  </si>
  <si>
    <t xml:space="preserve">Расчет прогнозного объема поступлений транспортного налога с организаций осуществляется на основе данных о количестве объектов налогообложения по каждому виду транспортного средства прошлых периодов, с использованием расчетных ставок для каждого вида транспортного средства и других показателей (уровень переходящих платежей, уровень собираемости, уровень льгот и преференций и другие).
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организаций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организаций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</si>
  <si>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расчета транспортного налога с организаций используются:
- динамика количества объектов транспортных средств организаций и сумм налога, подлежащего уплате в бюджет организациями по видам транспортных средств, в соответствии с отчетом 5-ТН, сложившаяся за предыдущие периоды;
- динамика начислений налога и фактических поступлений по организациям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территориальных налоговых органов, полученные в рамках информационного обмена с органами исполнительной власти субъектов РФ.
КОЛ ТС – количество объектов транспортных средств,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с учетом оперативной информации территориальных налоговых органов, полученной в рамках информационного обмена от органов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пер. – расчетный уровень переходящих платежей по налогу, %. Определяется как частное от деления суммы транспортного налога с организаций начисленного (по отчету 1-НМ) на сумму транспортного налога с организаций, подлежащего уплате в бюджет (по отчету 5-ТН),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</si>
  <si>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При расчете прогнозного объема поступлений транспортного налога с физических лиц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физических лиц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</si>
  <si>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расчета транспортного налога с физических лиц используются:
- динамика количества объектов тран-х ср-в физ. лиц и сумм налога, подлежащего уплате в бюджет физ. лицами по видам тран-х ср-в, в соответствии с отчетом 5-ТН, сложившаяся за предыдущие периоды;
- динамика начислений налога и фактических поступлений по физическим лицам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полученные в рамках информационного обмена с органами исполнительной власти субъектов РФ.
Виды транспортных средств, в разрезе которых осуществляется прогнозирование транспортного налога с физических лиц, указаны в отчете 5-ТН.
КОЛ ТС – количество объектов транспортных средств отчетного периода,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а также с учетом оперативных данных, полученных в рамках информационного обмена с иными органами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</si>
  <si>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игорный бизнес уплачивается налогоплательщиком в бюджет по месту регистрации в налоговом органе объектов налогообложения, определённых соответствующей статьёй НК РФ, не позднее срока, установленного для подачи налоговой декларации за соответствующий налоговый период.
Расчёт поступлений налога на игорный бизнес осуществляется на непосредственном использовании прогнозных значений объёмных показателей, среднего размера ставок и других показателей, определяющих поступления налога (уровень собираемости, изменения в законодательстве о налогах и сборах и др.).
Средние расчётные налоговые ставки по видам объектов налогообложения, фактически сложившиеся за предыдущий период (согласно отчету по форме № 5-ИБ), с учётом предусмотренных главой 29 НК РФ и другими нормативно-правовыми актами (законами субъектов Российской Федерации)
Налог на игорный бизнес зачисляется в консолидированный бюджет субъекта РФ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</si>
  <si>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расчёта налога на игорный бизнес используются:
- данные, представляемые территориальными налоговыми органами;
- динамика налоговой базы по налогу согласно данным отчёта 5-ИБ, сложившаяся за предыдущие периоды;
- средние расчётные налоговые ставки по видам объектов налогообложения, фактически сложившиеся за предыдущий период (согласно отчету 5-ИБ), с учётом предусмотренных главой 29 НК РФ и другими НПА (законами субъектов РФ);
- динамика фактических поступлений по налогу согласно данным отчёта 1-НМ.
ИБ прогноз – прогнозируемая сумма налога, тыс. рублей;
Кобъектов – прогнозируемое количество объектов налогообложения определённого вида, рассчитанное методом экстраполяции, исходя из информации за 3 последних года, отражённой в соответствующих строках отчёта 5-ИБ, единиц;
S расчет. – средняя расчётная ставка налога, предусмотренная для конкретного вида объекта налогообложения, сложившаяся по данным отчёта 5-ИБ,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</si>
  <si>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Расчет прогнозного объема поступлений земельного налога с организаций осуществляется методом прямого расчета с использованием показателей налоговой базы и налоговой ставки, и других показателей (уровень переходящих платежей, уровень собираемости и др.).
При расчете прогнозного объема поступлений земельного налога с организаций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организаций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</si>
  <si>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Для расчета земельного налога с организаций используются:
- динамика налоговой базы и сумм земельного налога с организаций,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организаций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организаций с учетом льгот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организаций за отчетный период, %. Рассчитывается как отношение суммы налога, подлежащего уплате в бюджет, на налоговую базу (отчет 5-МН).
K пер. – расчетный уровень переходящих платежей по налогу, %. Определяется как частное от деления суммы земельного налога с организаций начисленного (по отчету 1-НМ) на сумму земельного налога с организаций, подлежащего уплате в бюджет (по отчету 5-МН),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</si>
  <si>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В случае если сумма налога, исчисленная в отношении земельного участка, превышает сумму налога, исчисленную в отношении этого земельного участка за предыдущий налоговый период с учетом коэффициента 1,1, сумма налога подлежит уплате налогоплательщиками - физическими лицами в размере, равном сумме налога, исчисленной в соответствии с настоящей статьей за предыдущий налоговый период с учетом коэффициента 1,1.
При расчете прогнозного объема поступлений земельного налога с физических лиц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субъектов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физических лиц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</si>
  <si>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Для расчета земельного налога с физических лиц используются:
- динамика налоговой базы и сумм земельного налога с физических лиц,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физических лиц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физических лиц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физических лиц за отчетный период, %. Рассчитывается как отношение суммы налога, подлежащего уплате в бюджет, на налоговую базу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</si>
  <si>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проч. ПИ = (Ʃ(U проч. ПИ × S (или S расчет.))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проч. ПИ = V проч. ПИ × Ц проч. ПИ</t>
    </r>
  </si>
  <si>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КБ Амурской области по нормативам, установленным в соответствии со статьями БК РФ.</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</si>
  <si>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рассчитывается с использованием следующих показателей:
- показатели СЭР; данные ЦБ РФ; динамика налоговой базы по налогу согласно данным отчёта 5-НДПИ; динамика фактических поступлений по налогу согласно данным отчёта 1-НМ;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млн. рублей;
S – ставка налога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по форме № 5-НДПИ).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 проч. ПИ – прогнозируемый объем добычи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согласно данным, представленным министерством природных ресурсов Амурской области, кг.;
Ц проч. ПИ – прогнозируемая цена прочих полезных ископаемых, рассчитанная с учетом динамики фактически сложившихся цен на аффинированные драгоценные металлы за предыдущие периоды (Банк России), тыс. руб./кг.</t>
  </si>
  <si>
    <t>Прогноз осуществляется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</si>
  <si>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 xml:space="preserve">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 </t>
  </si>
  <si>
    <t>КБК предназначен для вторичного распределения сумм пеней,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
Согласно письму ФНС России от 29.03.2023 г. №1-1-06/0037@ расчет поступлений пеней по КБК 1 16 18000 02 0000 140 производит Центральный аппарат ФНС России.</t>
  </si>
  <si>
    <t>Доход P =[(P/K1)*K2*K3 ] (+/-) F</t>
  </si>
  <si>
    <t>P – прогноз поступления пеней в федеральный бюджет РФ на 2023 год и на плановый период 2024 и 2025 годов;
K1 – норматив зачисления суммы пеней в федеральный бюджет (40%) в соответствии с пп. 1 п. 11 ст. 46 Бюджетного кодекса Российской Федерации;
K2 – норматив распределения доходов от сумм пеней (43%) с последующим распределением в текущем финансовом году Федеральным казначейством между бюджетами субъектов Российской Федерации в соответствии с пп. 1 п. 11 ст. 46 Бюджетного кодекса Российской Федерации;
K3 – норматив распределения доходов от сумм пеней, предусмотренных законодательством Российской Федерации о налогах и сборах, в КБ Амурской области на 2023 год и на плановый период 2024 и 2025 годов, определенный Федеральным законом от 05.12.2022 № 466-ФЗ «О федеральном бюджете на 2023 год и на плановый период 2024 и 2025 годов»;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t>
  </si>
  <si>
    <t>1070107001 0000110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</si>
  <si>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</si>
  <si>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ПИ алмазы с долей более 33% = ((Ʃ(V ПИ алмазы  × J алмазы × S (+-) P)) × B ПИ алмазы с долей более 33% × K соб. (+-) F) + G.
</t>
    </r>
  </si>
  <si>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бюджеты бюджетной системы РФ по нормативам, установленным в соответствии со статьями БК РФ.</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</si>
  <si>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с долей более 33%)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по форме №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S – ставка налога на добычу полезных ископаемых в виде природных алмазов, установленная в соответствии с НК РФ, %;
P – переходящие платежи, тыс. рублей;
B ПИ алмазы с долей более 33% – доля налога на добычу полезных ископаемых в виде природных алмазов,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G – дополнительные поступления, предусмотренные статьей 343 НК РФ, млн. рублей.</t>
  </si>
  <si>
    <r>
      <t xml:space="preserve">Основная формула расчёта налога:
</t>
    </r>
    <r>
      <rPr>
        <sz val="11"/>
        <rFont val="Times New Roman"/>
        <family val="1"/>
        <charset val="204"/>
      </rPr>
      <t>УСН всего = УСН 1 + УСН 2</t>
    </r>
    <r>
      <rPr>
        <b/>
        <sz val="11"/>
        <rFont val="Times New Roman"/>
        <family val="1"/>
        <charset val="204"/>
      </rPr>
      <t xml:space="preserve">
Расчёт составляющих основной формулы:
</t>
    </r>
    <r>
      <rPr>
        <sz val="11"/>
        <rFont val="Times New Roman"/>
        <family val="1"/>
        <charset val="204"/>
      </rPr>
      <t>УСН1 = [(Vнб1пп * (S) – Vстр.взн.)] * (K соб</t>
    </r>
    <r>
      <rPr>
        <b/>
        <sz val="11"/>
        <rFont val="Times New Roman"/>
        <family val="1"/>
        <charset val="204"/>
      </rPr>
      <t xml:space="preserve">) (+/-)F
</t>
    </r>
    <r>
      <rPr>
        <sz val="11"/>
        <rFont val="Times New Roman"/>
        <family val="1"/>
        <charset val="204"/>
      </rPr>
      <t>Vнб1пп = Vнб1пр.п / VВРП пр.п * VВРП п.п</t>
    </r>
    <r>
      <rPr>
        <b/>
        <sz val="11"/>
        <rFont val="Times New Roman"/>
        <family val="1"/>
        <charset val="204"/>
      </rPr>
      <t xml:space="preserve">
</t>
    </r>
    <r>
      <rPr>
        <sz val="11"/>
        <rFont val="Times New Roman"/>
        <family val="1"/>
        <charset val="204"/>
      </rPr>
      <t>Vстр.взн. = [(Vнб1пп * (S)] * (Vстр.взн..пр.п / Iисч.пр.п)
УСН 2=[(Vнб2nn * (S1)] + [(VнбЗnn * (S2)] * (Ксоб) (+/-)F
Vнб2пп = (Vнб2пр.п / VППпр.п)* VППпп
Vнб3пп = (Vнб3пр.п / VВРП пр.п)* VВРП п.п</t>
    </r>
    <r>
      <rPr>
        <b/>
        <sz val="11"/>
        <rFont val="Times New Roman"/>
        <family val="1"/>
        <charset val="204"/>
      </rPr>
      <t xml:space="preserve">
</t>
    </r>
  </si>
  <si>
    <r>
      <t>Основная формула расчёта налога:
А</t>
    </r>
    <r>
      <rPr>
        <sz val="11"/>
        <rFont val="Times New Roman"/>
        <family val="1"/>
        <charset val="204"/>
      </rPr>
      <t>УСН всего = АУСН 1 + АУСН 2</t>
    </r>
    <r>
      <rPr>
        <b/>
        <sz val="11"/>
        <rFont val="Times New Roman"/>
        <family val="1"/>
        <charset val="204"/>
      </rPr>
      <t xml:space="preserve">
Расчёт составляющих основной формулы:
АУСН1 = (Vнб1пп * (S) * (K соб ) (+/-) F)
</t>
    </r>
    <r>
      <rPr>
        <sz val="11"/>
        <rFont val="Times New Roman"/>
        <family val="1"/>
        <charset val="204"/>
      </rPr>
      <t>Vнб1пп = Vнб1пр.п / VВРП пр.п * VВРП п.п</t>
    </r>
    <r>
      <rPr>
        <b/>
        <sz val="11"/>
        <rFont val="Times New Roman"/>
        <family val="1"/>
        <charset val="204"/>
      </rPr>
      <t xml:space="preserve">
</t>
    </r>
    <r>
      <rPr>
        <sz val="11"/>
        <rFont val="Times New Roman"/>
        <family val="1"/>
        <charset val="204"/>
      </rPr>
      <t>АУСН 2=[(Vнб2nn * (S1)] + [(VнбЗnn * (S2)] * (Ксоб) (+I-)F
Vнб2пп = (Vнб2пр.п / VППпр.п )* VППпп
Vнб3пп = (Vнб3пр.п / VВРП пр.п)* VВРП п.п</t>
    </r>
    <r>
      <rPr>
        <b/>
        <sz val="11"/>
        <rFont val="Times New Roman"/>
        <family val="1"/>
        <charset val="204"/>
      </rPr>
      <t xml:space="preserve">
</t>
    </r>
  </si>
  <si>
    <t xml:space="preserve">11617000010000140
</t>
  </si>
  <si>
    <t>11618000020000140</t>
  </si>
</sst>
</file>

<file path=xl/styles.xml><?xml version="1.0" encoding="utf-8"?>
<styleSheet xmlns="http://schemas.openxmlformats.org/spreadsheetml/2006/main">
  <fonts count="16">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b/>
      <u/>
      <sz val="11"/>
      <name val="Times New Roman"/>
      <family val="1"/>
      <charset val="204"/>
    </font>
    <font>
      <b/>
      <i/>
      <sz val="11"/>
      <name val="Times New Roman"/>
      <family val="1"/>
      <charset val="204"/>
    </font>
    <font>
      <sz val="14"/>
      <name val="Times New Roman"/>
      <family val="1"/>
      <charset val="204"/>
    </font>
    <font>
      <sz val="11"/>
      <name val="Calibri"/>
      <family val="2"/>
      <charset val="204"/>
      <scheme val="minor"/>
    </font>
    <font>
      <b/>
      <sz val="11"/>
      <name val="Calibri"/>
      <family val="2"/>
      <charset val="204"/>
      <scheme val="minor"/>
    </font>
    <font>
      <b/>
      <sz val="14"/>
      <name val="Times New Roman"/>
      <family val="1"/>
      <charset val="204"/>
    </font>
    <font>
      <b/>
      <sz val="16"/>
      <name val="Times New Roman"/>
      <family val="1"/>
      <charset val="204"/>
    </font>
    <font>
      <sz val="10"/>
      <name val="Arial"/>
      <family val="2"/>
      <charset val="204"/>
    </font>
    <font>
      <b/>
      <sz val="10"/>
      <name val="Times New Roman"/>
      <family val="1"/>
      <charset val="204"/>
    </font>
    <font>
      <b/>
      <i/>
      <vertAlign val="subscript"/>
      <sz val="11"/>
      <name val="Times New Roman"/>
      <family val="1"/>
      <charset val="204"/>
    </font>
    <font>
      <i/>
      <sz val="11"/>
      <name val="Times New Roman"/>
      <family val="1"/>
      <charset val="204"/>
    </font>
    <font>
      <sz val="10.5"/>
      <name val="Times New Roman"/>
      <family val="1"/>
      <charset val="204"/>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1" fillId="0" borderId="1"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6" fillId="0" borderId="0" xfId="0" applyFont="1"/>
    <xf numFmtId="0" fontId="7" fillId="0" borderId="0" xfId="0" applyFont="1"/>
    <xf numFmtId="49" fontId="7" fillId="0" borderId="0" xfId="0" applyNumberFormat="1" applyFont="1"/>
    <xf numFmtId="0" fontId="8" fillId="0" borderId="0" xfId="0" applyFont="1"/>
    <xf numFmtId="0" fontId="9" fillId="0" borderId="0" xfId="0" applyFont="1" applyAlignment="1">
      <alignment horizontal="center" vertical="center"/>
    </xf>
    <xf numFmtId="49" fontId="9" fillId="0" borderId="0" xfId="0" applyNumberFormat="1" applyFont="1" applyAlignment="1">
      <alignment horizontal="center" vertical="center"/>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2" fillId="0" borderId="1" xfId="0" quotePrefix="1"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3" fillId="0" borderId="1" xfId="0" applyFont="1" applyFill="1" applyBorder="1" applyAlignment="1">
      <alignment horizontal="justify" vertical="top"/>
    </xf>
    <xf numFmtId="0" fontId="9" fillId="0" borderId="0" xfId="0" applyFont="1" applyAlignment="1">
      <alignment horizontal="center" vertical="center" wrapText="1"/>
    </xf>
    <xf numFmtId="49" fontId="2" fillId="0" borderId="1" xfId="0" quotePrefix="1" applyNumberFormat="1" applyFont="1" applyFill="1" applyBorder="1" applyAlignment="1">
      <alignment horizontal="center" vertical="top" wrapText="1"/>
    </xf>
    <xf numFmtId="0" fontId="7" fillId="0" borderId="0" xfId="0" applyFont="1" applyFill="1"/>
    <xf numFmtId="0" fontId="5" fillId="0" borderId="0" xfId="0" applyFont="1" applyFill="1" applyAlignment="1">
      <alignment horizontal="center" vertical="top" wrapText="1"/>
    </xf>
    <xf numFmtId="0" fontId="1" fillId="0" borderId="1" xfId="0" applyFont="1" applyFill="1" applyBorder="1" applyAlignment="1">
      <alignment horizontal="justify" vertical="top"/>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top" wrapText="1"/>
    </xf>
    <xf numFmtId="0" fontId="15" fillId="0" borderId="2" xfId="0" applyFont="1" applyFill="1" applyBorder="1" applyAlignment="1">
      <alignment horizontal="justify" vertical="top" wrapText="1"/>
    </xf>
    <xf numFmtId="0" fontId="15" fillId="0" borderId="1" xfId="0" applyFont="1" applyFill="1" applyBorder="1" applyAlignment="1">
      <alignment horizontal="justify" vertical="top" wrapText="1"/>
    </xf>
    <xf numFmtId="0" fontId="1" fillId="0" borderId="1" xfId="0" applyFont="1" applyFill="1" applyBorder="1" applyAlignment="1">
      <alignment vertical="top" wrapText="1"/>
    </xf>
    <xf numFmtId="49" fontId="2"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shrinkToFit="1"/>
    </xf>
    <xf numFmtId="0" fontId="1" fillId="0" borderId="1" xfId="0" applyFont="1" applyFill="1" applyBorder="1" applyAlignment="1">
      <alignment horizontal="justify" vertical="top" wrapText="1" shrinkToFit="1"/>
    </xf>
    <xf numFmtId="49" fontId="2"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11" fillId="0" borderId="0" xfId="0" applyFont="1" applyAlignment="1">
      <alignment vertical="center" wrapText="1"/>
    </xf>
    <xf numFmtId="0" fontId="9"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tabSelected="1" view="pageBreakPreview" topLeftCell="A3" zoomScale="80" zoomScaleNormal="100" zoomScaleSheetLayoutView="80" workbookViewId="0">
      <pane xSplit="6" ySplit="8" topLeftCell="G73" activePane="bottomRight" state="frozen"/>
      <selection activeCell="A3" sqref="A3"/>
      <selection pane="topRight" activeCell="G3" sqref="G3"/>
      <selection pane="bottomLeft" activeCell="A11" sqref="A11"/>
      <selection pane="bottomRight" activeCell="D73" sqref="D73"/>
    </sheetView>
  </sheetViews>
  <sheetFormatPr defaultColWidth="9.140625" defaultRowHeight="15"/>
  <cols>
    <col min="1" max="1" width="7.5703125" style="6" customWidth="1"/>
    <col min="2" max="2" width="17.28515625" style="6" customWidth="1"/>
    <col min="3" max="3" width="10.140625" style="6" customWidth="1"/>
    <col min="4" max="4" width="11.42578125" style="7" customWidth="1"/>
    <col min="5" max="5" width="23.5703125" style="6" customWidth="1"/>
    <col min="6" max="6" width="14.7109375" style="6" customWidth="1"/>
    <col min="7" max="7" width="25.28515625" style="8" customWidth="1"/>
    <col min="8" max="8" width="71.5703125" style="6" customWidth="1"/>
    <col min="9" max="9" width="109.140625" style="6" customWidth="1"/>
    <col min="10" max="10" width="7.28515625" style="6" customWidth="1"/>
    <col min="11" max="11" width="19.85546875" style="6" customWidth="1"/>
    <col min="12" max="16384" width="9.140625" style="6"/>
  </cols>
  <sheetData>
    <row r="1" spans="1:9" ht="5.25" customHeight="1">
      <c r="A1" s="5"/>
    </row>
    <row r="2" spans="1:9" ht="39" customHeight="1">
      <c r="A2" s="37" t="s">
        <v>252</v>
      </c>
      <c r="B2" s="37"/>
      <c r="C2" s="37"/>
      <c r="D2" s="37"/>
      <c r="E2" s="37"/>
      <c r="F2" s="37"/>
      <c r="G2" s="37"/>
      <c r="H2" s="37"/>
      <c r="I2" s="37"/>
    </row>
    <row r="3" spans="1:9" ht="6" customHeight="1">
      <c r="A3" s="19"/>
      <c r="B3" s="9"/>
      <c r="C3" s="9"/>
      <c r="D3" s="10"/>
      <c r="E3" s="9"/>
      <c r="F3" s="9"/>
      <c r="G3" s="9"/>
      <c r="H3" s="9"/>
      <c r="I3" s="9"/>
    </row>
    <row r="4" spans="1:9" ht="27" hidden="1" customHeight="1">
      <c r="A4" s="36" t="s">
        <v>30</v>
      </c>
      <c r="B4" s="36"/>
      <c r="C4" s="36"/>
      <c r="D4" s="36"/>
      <c r="E4" s="36"/>
      <c r="F4" s="36"/>
      <c r="G4" s="36"/>
      <c r="H4" s="9"/>
      <c r="I4" s="9"/>
    </row>
    <row r="5" spans="1:9" ht="68.25" hidden="1" customHeight="1">
      <c r="A5" s="36" t="s">
        <v>31</v>
      </c>
      <c r="B5" s="36"/>
      <c r="C5" s="36"/>
      <c r="D5" s="36"/>
      <c r="E5" s="36"/>
      <c r="F5" s="36"/>
      <c r="G5" s="36"/>
      <c r="H5" s="9"/>
      <c r="I5" s="9"/>
    </row>
    <row r="6" spans="1:9" ht="23.25" hidden="1" customHeight="1">
      <c r="A6" s="36" t="s">
        <v>32</v>
      </c>
      <c r="B6" s="36"/>
      <c r="C6" s="36"/>
      <c r="D6" s="36"/>
      <c r="E6" s="36"/>
      <c r="F6" s="36"/>
      <c r="G6" s="36"/>
      <c r="H6" s="9"/>
      <c r="I6" s="9"/>
    </row>
    <row r="7" spans="1:9" ht="42" hidden="1" customHeight="1">
      <c r="A7" s="36" t="s">
        <v>33</v>
      </c>
      <c r="B7" s="36"/>
      <c r="C7" s="36"/>
      <c r="D7" s="36"/>
      <c r="E7" s="36"/>
      <c r="F7" s="36"/>
      <c r="G7" s="36"/>
      <c r="H7" s="9"/>
      <c r="I7" s="9"/>
    </row>
    <row r="8" spans="1:9" ht="39.75" hidden="1" customHeight="1">
      <c r="A8" s="36" t="s">
        <v>34</v>
      </c>
      <c r="B8" s="36"/>
      <c r="C8" s="36"/>
      <c r="D8" s="36"/>
      <c r="E8" s="36"/>
      <c r="F8" s="36"/>
      <c r="G8" s="36"/>
      <c r="H8" s="9"/>
      <c r="I8" s="9"/>
    </row>
    <row r="10" spans="1:9" ht="63" customHeight="1">
      <c r="A10" s="11" t="s">
        <v>0</v>
      </c>
      <c r="B10" s="11" t="s">
        <v>22</v>
      </c>
      <c r="C10" s="11" t="s">
        <v>23</v>
      </c>
      <c r="D10" s="12" t="s">
        <v>25</v>
      </c>
      <c r="E10" s="11" t="s">
        <v>24</v>
      </c>
      <c r="F10" s="11" t="s">
        <v>26</v>
      </c>
      <c r="G10" s="11" t="s">
        <v>27</v>
      </c>
      <c r="H10" s="11" t="s">
        <v>28</v>
      </c>
      <c r="I10" s="11" t="s">
        <v>29</v>
      </c>
    </row>
    <row r="11" spans="1:9" ht="366" customHeight="1">
      <c r="A11" s="1">
        <v>1</v>
      </c>
      <c r="B11" s="1">
        <v>182</v>
      </c>
      <c r="C11" s="1" t="s">
        <v>1</v>
      </c>
      <c r="D11" s="13" t="s">
        <v>169</v>
      </c>
      <c r="E11" s="3" t="s">
        <v>35</v>
      </c>
      <c r="F11" s="1" t="s">
        <v>2</v>
      </c>
      <c r="G11" s="4" t="s">
        <v>253</v>
      </c>
      <c r="H11" s="4" t="s">
        <v>329</v>
      </c>
      <c r="I11" s="4" t="s">
        <v>328</v>
      </c>
    </row>
    <row r="12" spans="1:9" s="21" customFormat="1" ht="345">
      <c r="A12" s="14">
        <v>2</v>
      </c>
      <c r="B12" s="14">
        <v>182</v>
      </c>
      <c r="C12" s="14" t="s">
        <v>1</v>
      </c>
      <c r="D12" s="20" t="s">
        <v>296</v>
      </c>
      <c r="E12" s="15" t="s">
        <v>297</v>
      </c>
      <c r="F12" s="14" t="s">
        <v>2</v>
      </c>
      <c r="G12" s="17" t="s">
        <v>300</v>
      </c>
      <c r="H12" s="17" t="s">
        <v>330</v>
      </c>
      <c r="I12" s="17" t="s">
        <v>301</v>
      </c>
    </row>
    <row r="13" spans="1:9" s="21" customFormat="1" ht="270">
      <c r="A13" s="14">
        <v>3</v>
      </c>
      <c r="B13" s="14">
        <v>182</v>
      </c>
      <c r="C13" s="14" t="s">
        <v>1</v>
      </c>
      <c r="D13" s="2" t="s">
        <v>170</v>
      </c>
      <c r="E13" s="15" t="s">
        <v>36</v>
      </c>
      <c r="F13" s="14" t="s">
        <v>2</v>
      </c>
      <c r="G13" s="16" t="s">
        <v>254</v>
      </c>
      <c r="H13" s="17" t="s">
        <v>148</v>
      </c>
      <c r="I13" s="17" t="s">
        <v>149</v>
      </c>
    </row>
    <row r="14" spans="1:9" s="21" customFormat="1" ht="330">
      <c r="A14" s="14">
        <v>11</v>
      </c>
      <c r="B14" s="14">
        <v>182</v>
      </c>
      <c r="C14" s="14" t="s">
        <v>1</v>
      </c>
      <c r="D14" s="2" t="s">
        <v>171</v>
      </c>
      <c r="E14" s="15" t="s">
        <v>14</v>
      </c>
      <c r="F14" s="14" t="s">
        <v>2</v>
      </c>
      <c r="G14" s="22" t="s">
        <v>331</v>
      </c>
      <c r="H14" s="17" t="s">
        <v>150</v>
      </c>
      <c r="I14" s="17" t="s">
        <v>332</v>
      </c>
    </row>
    <row r="15" spans="1:9" s="21" customFormat="1" ht="256.5" customHeight="1">
      <c r="A15" s="14">
        <v>12</v>
      </c>
      <c r="B15" s="14">
        <v>182</v>
      </c>
      <c r="C15" s="14" t="s">
        <v>1</v>
      </c>
      <c r="D15" s="2" t="s">
        <v>172</v>
      </c>
      <c r="E15" s="15" t="s">
        <v>302</v>
      </c>
      <c r="F15" s="14" t="s">
        <v>2</v>
      </c>
      <c r="G15" s="23" t="s">
        <v>151</v>
      </c>
      <c r="H15" s="17" t="s">
        <v>333</v>
      </c>
      <c r="I15" s="17" t="s">
        <v>334</v>
      </c>
    </row>
    <row r="16" spans="1:9" s="21" customFormat="1" ht="288" customHeight="1">
      <c r="A16" s="14">
        <v>13</v>
      </c>
      <c r="B16" s="14">
        <v>182</v>
      </c>
      <c r="C16" s="14" t="s">
        <v>1</v>
      </c>
      <c r="D16" s="2" t="s">
        <v>173</v>
      </c>
      <c r="E16" s="15" t="s">
        <v>37</v>
      </c>
      <c r="F16" s="14" t="s">
        <v>2</v>
      </c>
      <c r="G16" s="17" t="s">
        <v>152</v>
      </c>
      <c r="H16" s="17" t="s">
        <v>153</v>
      </c>
      <c r="I16" s="17" t="s">
        <v>154</v>
      </c>
    </row>
    <row r="17" spans="1:9" s="21" customFormat="1" ht="105">
      <c r="A17" s="14">
        <v>14</v>
      </c>
      <c r="B17" s="14">
        <v>182</v>
      </c>
      <c r="C17" s="14" t="s">
        <v>1</v>
      </c>
      <c r="D17" s="2" t="s">
        <v>174</v>
      </c>
      <c r="E17" s="15" t="s">
        <v>38</v>
      </c>
      <c r="F17" s="14" t="s">
        <v>2</v>
      </c>
      <c r="G17" s="23" t="s">
        <v>155</v>
      </c>
      <c r="H17" s="17" t="s">
        <v>156</v>
      </c>
      <c r="I17" s="17" t="s">
        <v>154</v>
      </c>
    </row>
    <row r="18" spans="1:9" s="21" customFormat="1" ht="240">
      <c r="A18" s="14">
        <v>15</v>
      </c>
      <c r="B18" s="14">
        <v>182</v>
      </c>
      <c r="C18" s="14" t="s">
        <v>1</v>
      </c>
      <c r="D18" s="2" t="s">
        <v>175</v>
      </c>
      <c r="E18" s="15" t="s">
        <v>39</v>
      </c>
      <c r="F18" s="14" t="s">
        <v>2</v>
      </c>
      <c r="G18" s="23" t="s">
        <v>157</v>
      </c>
      <c r="H18" s="17" t="s">
        <v>158</v>
      </c>
      <c r="I18" s="17" t="s">
        <v>154</v>
      </c>
    </row>
    <row r="19" spans="1:9" s="21" customFormat="1" ht="291.75" customHeight="1">
      <c r="A19" s="14">
        <v>16</v>
      </c>
      <c r="B19" s="14">
        <v>182</v>
      </c>
      <c r="C19" s="14" t="s">
        <v>1</v>
      </c>
      <c r="D19" s="2" t="s">
        <v>176</v>
      </c>
      <c r="E19" s="15" t="s">
        <v>255</v>
      </c>
      <c r="F19" s="14" t="s">
        <v>2</v>
      </c>
      <c r="G19" s="23" t="s">
        <v>159</v>
      </c>
      <c r="H19" s="17" t="s">
        <v>160</v>
      </c>
      <c r="I19" s="17" t="s">
        <v>154</v>
      </c>
    </row>
    <row r="20" spans="1:9" s="21" customFormat="1" ht="332.25" customHeight="1">
      <c r="A20" s="14">
        <v>19</v>
      </c>
      <c r="B20" s="14">
        <v>182</v>
      </c>
      <c r="C20" s="14" t="s">
        <v>1</v>
      </c>
      <c r="D20" s="2" t="s">
        <v>177</v>
      </c>
      <c r="E20" s="15" t="s">
        <v>303</v>
      </c>
      <c r="F20" s="14" t="s">
        <v>2</v>
      </c>
      <c r="G20" s="23" t="s">
        <v>161</v>
      </c>
      <c r="H20" s="17" t="s">
        <v>162</v>
      </c>
      <c r="I20" s="17" t="s">
        <v>154</v>
      </c>
    </row>
    <row r="21" spans="1:9" s="21" customFormat="1" ht="254.25" customHeight="1">
      <c r="A21" s="14">
        <v>20</v>
      </c>
      <c r="B21" s="14">
        <v>182</v>
      </c>
      <c r="C21" s="14" t="s">
        <v>1</v>
      </c>
      <c r="D21" s="2" t="s">
        <v>178</v>
      </c>
      <c r="E21" s="15" t="s">
        <v>40</v>
      </c>
      <c r="F21" s="14" t="s">
        <v>2</v>
      </c>
      <c r="G21" s="23" t="s">
        <v>163</v>
      </c>
      <c r="H21" s="17" t="s">
        <v>164</v>
      </c>
      <c r="I21" s="17" t="s">
        <v>154</v>
      </c>
    </row>
    <row r="22" spans="1:9" s="21" customFormat="1" ht="282.75" customHeight="1">
      <c r="A22" s="14">
        <v>21</v>
      </c>
      <c r="B22" s="14">
        <v>182</v>
      </c>
      <c r="C22" s="14" t="s">
        <v>1</v>
      </c>
      <c r="D22" s="2" t="s">
        <v>179</v>
      </c>
      <c r="E22" s="15" t="s">
        <v>41</v>
      </c>
      <c r="F22" s="14" t="s">
        <v>2</v>
      </c>
      <c r="G22" s="23" t="s">
        <v>165</v>
      </c>
      <c r="H22" s="17" t="s">
        <v>167</v>
      </c>
      <c r="I22" s="17" t="s">
        <v>154</v>
      </c>
    </row>
    <row r="23" spans="1:9" s="21" customFormat="1" ht="258" customHeight="1">
      <c r="A23" s="14">
        <v>22</v>
      </c>
      <c r="B23" s="14">
        <v>182</v>
      </c>
      <c r="C23" s="14" t="s">
        <v>1</v>
      </c>
      <c r="D23" s="2" t="s">
        <v>180</v>
      </c>
      <c r="E23" s="15" t="s">
        <v>42</v>
      </c>
      <c r="F23" s="14" t="s">
        <v>2</v>
      </c>
      <c r="G23" s="23" t="s">
        <v>166</v>
      </c>
      <c r="H23" s="17" t="s">
        <v>168</v>
      </c>
      <c r="I23" s="17" t="s">
        <v>154</v>
      </c>
    </row>
    <row r="24" spans="1:9" s="21" customFormat="1" ht="134.25" customHeight="1">
      <c r="A24" s="14">
        <v>24</v>
      </c>
      <c r="B24" s="14">
        <v>182</v>
      </c>
      <c r="C24" s="14" t="s">
        <v>1</v>
      </c>
      <c r="D24" s="2" t="s">
        <v>291</v>
      </c>
      <c r="E24" s="15" t="s">
        <v>292</v>
      </c>
      <c r="F24" s="14" t="s">
        <v>2</v>
      </c>
      <c r="G24" s="23" t="s">
        <v>298</v>
      </c>
      <c r="H24" s="17" t="s">
        <v>304</v>
      </c>
      <c r="I24" s="17" t="s">
        <v>305</v>
      </c>
    </row>
    <row r="25" spans="1:9" s="21" customFormat="1" ht="134.25" customHeight="1">
      <c r="A25" s="14">
        <v>25</v>
      </c>
      <c r="B25" s="14">
        <v>182</v>
      </c>
      <c r="C25" s="14" t="s">
        <v>1</v>
      </c>
      <c r="D25" s="2" t="s">
        <v>293</v>
      </c>
      <c r="E25" s="15" t="s">
        <v>294</v>
      </c>
      <c r="F25" s="14" t="s">
        <v>2</v>
      </c>
      <c r="G25" s="23" t="s">
        <v>299</v>
      </c>
      <c r="H25" s="17" t="s">
        <v>306</v>
      </c>
      <c r="I25" s="17" t="s">
        <v>305</v>
      </c>
    </row>
    <row r="26" spans="1:9" s="21" customFormat="1" ht="332.25" customHeight="1">
      <c r="A26" s="14">
        <v>28</v>
      </c>
      <c r="B26" s="14">
        <v>182</v>
      </c>
      <c r="C26" s="14" t="s">
        <v>1</v>
      </c>
      <c r="D26" s="2" t="s">
        <v>181</v>
      </c>
      <c r="E26" s="15" t="s">
        <v>43</v>
      </c>
      <c r="F26" s="14" t="s">
        <v>2</v>
      </c>
      <c r="G26" s="16" t="s">
        <v>70</v>
      </c>
      <c r="H26" s="17" t="s">
        <v>71</v>
      </c>
      <c r="I26" s="17" t="s">
        <v>111</v>
      </c>
    </row>
    <row r="27" spans="1:9" s="21" customFormat="1" ht="255">
      <c r="A27" s="14">
        <v>29</v>
      </c>
      <c r="B27" s="24">
        <v>182</v>
      </c>
      <c r="C27" s="24" t="s">
        <v>1</v>
      </c>
      <c r="D27" s="25" t="s">
        <v>182</v>
      </c>
      <c r="E27" s="15" t="s">
        <v>44</v>
      </c>
      <c r="F27" s="14" t="s">
        <v>2</v>
      </c>
      <c r="G27" s="16" t="s">
        <v>72</v>
      </c>
      <c r="H27" s="17" t="s">
        <v>74</v>
      </c>
      <c r="I27" s="17" t="s">
        <v>73</v>
      </c>
    </row>
    <row r="28" spans="1:9" s="21" customFormat="1" ht="348.75" customHeight="1">
      <c r="A28" s="14">
        <v>30</v>
      </c>
      <c r="B28" s="14">
        <v>182</v>
      </c>
      <c r="C28" s="14" t="s">
        <v>1</v>
      </c>
      <c r="D28" s="2" t="s">
        <v>183</v>
      </c>
      <c r="E28" s="15" t="s">
        <v>15</v>
      </c>
      <c r="F28" s="14" t="s">
        <v>2</v>
      </c>
      <c r="G28" s="16" t="s">
        <v>75</v>
      </c>
      <c r="H28" s="17" t="s">
        <v>76</v>
      </c>
      <c r="I28" s="17" t="s">
        <v>110</v>
      </c>
    </row>
    <row r="29" spans="1:9" s="21" customFormat="1" ht="290.25" customHeight="1">
      <c r="A29" s="14">
        <v>31</v>
      </c>
      <c r="B29" s="14">
        <v>182</v>
      </c>
      <c r="C29" s="14" t="s">
        <v>1</v>
      </c>
      <c r="D29" s="2" t="s">
        <v>184</v>
      </c>
      <c r="E29" s="15" t="s">
        <v>236</v>
      </c>
      <c r="F29" s="14" t="s">
        <v>2</v>
      </c>
      <c r="G29" s="16" t="s">
        <v>77</v>
      </c>
      <c r="H29" s="17" t="s">
        <v>256</v>
      </c>
      <c r="I29" s="17" t="s">
        <v>257</v>
      </c>
    </row>
    <row r="30" spans="1:9" s="21" customFormat="1" ht="377.25" customHeight="1">
      <c r="A30" s="14">
        <v>32</v>
      </c>
      <c r="B30" s="14">
        <v>182</v>
      </c>
      <c r="C30" s="14" t="s">
        <v>1</v>
      </c>
      <c r="D30" s="2" t="s">
        <v>185</v>
      </c>
      <c r="E30" s="15" t="s">
        <v>237</v>
      </c>
      <c r="F30" s="14" t="s">
        <v>2</v>
      </c>
      <c r="G30" s="16" t="s">
        <v>78</v>
      </c>
      <c r="H30" s="17" t="s">
        <v>258</v>
      </c>
      <c r="I30" s="17" t="s">
        <v>259</v>
      </c>
    </row>
    <row r="31" spans="1:9" s="21" customFormat="1" ht="240">
      <c r="A31" s="14">
        <v>34</v>
      </c>
      <c r="B31" s="14">
        <v>182</v>
      </c>
      <c r="C31" s="14" t="s">
        <v>1</v>
      </c>
      <c r="D31" s="2" t="s">
        <v>186</v>
      </c>
      <c r="E31" s="15" t="s">
        <v>11</v>
      </c>
      <c r="F31" s="14" t="s">
        <v>2</v>
      </c>
      <c r="G31" s="16" t="s">
        <v>79</v>
      </c>
      <c r="H31" s="17" t="s">
        <v>80</v>
      </c>
      <c r="I31" s="17" t="s">
        <v>91</v>
      </c>
    </row>
    <row r="32" spans="1:9" s="21" customFormat="1" ht="352.5" customHeight="1">
      <c r="A32" s="14">
        <v>35</v>
      </c>
      <c r="B32" s="14">
        <v>182</v>
      </c>
      <c r="C32" s="14" t="s">
        <v>1</v>
      </c>
      <c r="D32" s="2" t="s">
        <v>187</v>
      </c>
      <c r="E32" s="15" t="s">
        <v>45</v>
      </c>
      <c r="F32" s="14" t="s">
        <v>2</v>
      </c>
      <c r="G32" s="16" t="s">
        <v>81</v>
      </c>
      <c r="H32" s="17" t="s">
        <v>82</v>
      </c>
      <c r="I32" s="17" t="s">
        <v>112</v>
      </c>
    </row>
    <row r="33" spans="1:9" s="21" customFormat="1" ht="255">
      <c r="A33" s="14">
        <v>37</v>
      </c>
      <c r="B33" s="14">
        <v>182</v>
      </c>
      <c r="C33" s="14" t="s">
        <v>1</v>
      </c>
      <c r="D33" s="2" t="s">
        <v>188</v>
      </c>
      <c r="E33" s="15" t="s">
        <v>12</v>
      </c>
      <c r="F33" s="14" t="s">
        <v>2</v>
      </c>
      <c r="G33" s="16" t="s">
        <v>83</v>
      </c>
      <c r="H33" s="17" t="s">
        <v>84</v>
      </c>
      <c r="I33" s="17" t="s">
        <v>92</v>
      </c>
    </row>
    <row r="34" spans="1:9" s="21" customFormat="1" ht="304.5" customHeight="1">
      <c r="A34" s="14">
        <v>38</v>
      </c>
      <c r="B34" s="14">
        <v>182</v>
      </c>
      <c r="C34" s="14" t="s">
        <v>1</v>
      </c>
      <c r="D34" s="2" t="s">
        <v>189</v>
      </c>
      <c r="E34" s="15" t="s">
        <v>13</v>
      </c>
      <c r="F34" s="14" t="s">
        <v>2</v>
      </c>
      <c r="G34" s="16" t="s">
        <v>85</v>
      </c>
      <c r="H34" s="17" t="s">
        <v>86</v>
      </c>
      <c r="I34" s="17" t="s">
        <v>113</v>
      </c>
    </row>
    <row r="35" spans="1:9" s="21" customFormat="1" ht="409.5">
      <c r="A35" s="14">
        <v>39</v>
      </c>
      <c r="B35" s="14">
        <v>182</v>
      </c>
      <c r="C35" s="14" t="s">
        <v>1</v>
      </c>
      <c r="D35" s="2" t="s">
        <v>190</v>
      </c>
      <c r="E35" s="15" t="s">
        <v>238</v>
      </c>
      <c r="F35" s="14" t="s">
        <v>2</v>
      </c>
      <c r="G35" s="16" t="s">
        <v>260</v>
      </c>
      <c r="H35" s="17" t="s">
        <v>261</v>
      </c>
      <c r="I35" s="17" t="s">
        <v>262</v>
      </c>
    </row>
    <row r="36" spans="1:9" s="21" customFormat="1" ht="345">
      <c r="A36" s="14">
        <v>40</v>
      </c>
      <c r="B36" s="14">
        <v>182</v>
      </c>
      <c r="C36" s="14" t="s">
        <v>1</v>
      </c>
      <c r="D36" s="2" t="s">
        <v>191</v>
      </c>
      <c r="E36" s="15" t="s">
        <v>239</v>
      </c>
      <c r="F36" s="14" t="s">
        <v>2</v>
      </c>
      <c r="G36" s="16" t="s">
        <v>93</v>
      </c>
      <c r="H36" s="17" t="s">
        <v>263</v>
      </c>
      <c r="I36" s="17" t="s">
        <v>264</v>
      </c>
    </row>
    <row r="37" spans="1:9" s="21" customFormat="1" ht="288.75" customHeight="1">
      <c r="A37" s="14">
        <v>41</v>
      </c>
      <c r="B37" s="14">
        <v>182</v>
      </c>
      <c r="C37" s="14" t="s">
        <v>1</v>
      </c>
      <c r="D37" s="2" t="s">
        <v>192</v>
      </c>
      <c r="E37" s="15" t="s">
        <v>240</v>
      </c>
      <c r="F37" s="14" t="s">
        <v>2</v>
      </c>
      <c r="G37" s="16" t="s">
        <v>94</v>
      </c>
      <c r="H37" s="17" t="s">
        <v>265</v>
      </c>
      <c r="I37" s="17" t="s">
        <v>109</v>
      </c>
    </row>
    <row r="38" spans="1:9" s="21" customFormat="1" ht="390" customHeight="1">
      <c r="A38" s="14">
        <v>42</v>
      </c>
      <c r="B38" s="14">
        <v>182</v>
      </c>
      <c r="C38" s="14" t="s">
        <v>1</v>
      </c>
      <c r="D38" s="2" t="s">
        <v>193</v>
      </c>
      <c r="E38" s="15" t="s">
        <v>241</v>
      </c>
      <c r="F38" s="14" t="s">
        <v>2</v>
      </c>
      <c r="G38" s="16" t="s">
        <v>95</v>
      </c>
      <c r="H38" s="17" t="s">
        <v>266</v>
      </c>
      <c r="I38" s="17" t="s">
        <v>96</v>
      </c>
    </row>
    <row r="39" spans="1:9" s="21" customFormat="1" ht="360">
      <c r="A39" s="14">
        <v>43</v>
      </c>
      <c r="B39" s="14">
        <v>182</v>
      </c>
      <c r="C39" s="14" t="s">
        <v>1</v>
      </c>
      <c r="D39" s="2" t="s">
        <v>194</v>
      </c>
      <c r="E39" s="15" t="s">
        <v>242</v>
      </c>
      <c r="F39" s="14" t="s">
        <v>2</v>
      </c>
      <c r="G39" s="16" t="s">
        <v>97</v>
      </c>
      <c r="H39" s="17" t="s">
        <v>267</v>
      </c>
      <c r="I39" s="17" t="s">
        <v>268</v>
      </c>
    </row>
    <row r="40" spans="1:9" s="21" customFormat="1" ht="300.75" customHeight="1">
      <c r="A40" s="14">
        <v>44</v>
      </c>
      <c r="B40" s="14">
        <v>182</v>
      </c>
      <c r="C40" s="14" t="s">
        <v>1</v>
      </c>
      <c r="D40" s="2" t="s">
        <v>195</v>
      </c>
      <c r="E40" s="15" t="s">
        <v>16</v>
      </c>
      <c r="F40" s="14" t="s">
        <v>2</v>
      </c>
      <c r="G40" s="16" t="s">
        <v>98</v>
      </c>
      <c r="H40" s="17" t="s">
        <v>100</v>
      </c>
      <c r="I40" s="17" t="s">
        <v>99</v>
      </c>
    </row>
    <row r="41" spans="1:9" s="21" customFormat="1" ht="359.25" customHeight="1">
      <c r="A41" s="14">
        <v>45</v>
      </c>
      <c r="B41" s="14">
        <v>182</v>
      </c>
      <c r="C41" s="14" t="s">
        <v>1</v>
      </c>
      <c r="D41" s="2" t="s">
        <v>196</v>
      </c>
      <c r="E41" s="15" t="s">
        <v>243</v>
      </c>
      <c r="F41" s="14" t="s">
        <v>2</v>
      </c>
      <c r="G41" s="16" t="s">
        <v>101</v>
      </c>
      <c r="H41" s="17" t="s">
        <v>269</v>
      </c>
      <c r="I41" s="17" t="s">
        <v>102</v>
      </c>
    </row>
    <row r="42" spans="1:9" s="21" customFormat="1" ht="315.75" customHeight="1">
      <c r="A42" s="14">
        <v>51</v>
      </c>
      <c r="B42" s="14">
        <v>182</v>
      </c>
      <c r="C42" s="14" t="s">
        <v>1</v>
      </c>
      <c r="D42" s="2" t="s">
        <v>197</v>
      </c>
      <c r="E42" s="15" t="s">
        <v>244</v>
      </c>
      <c r="F42" s="14" t="s">
        <v>2</v>
      </c>
      <c r="G42" s="16" t="s">
        <v>135</v>
      </c>
      <c r="H42" s="17" t="s">
        <v>270</v>
      </c>
      <c r="I42" s="17" t="s">
        <v>136</v>
      </c>
    </row>
    <row r="43" spans="1:9" s="21" customFormat="1" ht="315.75" customHeight="1">
      <c r="A43" s="14">
        <v>52</v>
      </c>
      <c r="B43" s="14">
        <v>182</v>
      </c>
      <c r="C43" s="14" t="s">
        <v>1</v>
      </c>
      <c r="D43" s="2" t="s">
        <v>198</v>
      </c>
      <c r="E43" s="15" t="s">
        <v>245</v>
      </c>
      <c r="F43" s="14" t="s">
        <v>2</v>
      </c>
      <c r="G43" s="16" t="s">
        <v>137</v>
      </c>
      <c r="H43" s="17" t="s">
        <v>271</v>
      </c>
      <c r="I43" s="17" t="s">
        <v>138</v>
      </c>
    </row>
    <row r="44" spans="1:9" s="21" customFormat="1" ht="390" customHeight="1">
      <c r="A44" s="14">
        <v>61</v>
      </c>
      <c r="B44" s="14">
        <v>182</v>
      </c>
      <c r="C44" s="14" t="s">
        <v>1</v>
      </c>
      <c r="D44" s="2" t="s">
        <v>199</v>
      </c>
      <c r="E44" s="15" t="s">
        <v>46</v>
      </c>
      <c r="F44" s="14" t="s">
        <v>2</v>
      </c>
      <c r="G44" s="16" t="s">
        <v>139</v>
      </c>
      <c r="H44" s="17" t="s">
        <v>141</v>
      </c>
      <c r="I44" s="17" t="s">
        <v>140</v>
      </c>
    </row>
    <row r="45" spans="1:9" s="21" customFormat="1" ht="409.5">
      <c r="A45" s="14">
        <v>83</v>
      </c>
      <c r="B45" s="14">
        <v>182</v>
      </c>
      <c r="C45" s="14" t="s">
        <v>1</v>
      </c>
      <c r="D45" s="2" t="s">
        <v>200</v>
      </c>
      <c r="E45" s="15" t="s">
        <v>47</v>
      </c>
      <c r="F45" s="14" t="s">
        <v>2</v>
      </c>
      <c r="G45" s="16" t="s">
        <v>380</v>
      </c>
      <c r="H45" s="17" t="s">
        <v>335</v>
      </c>
      <c r="I45" s="4" t="s">
        <v>336</v>
      </c>
    </row>
    <row r="46" spans="1:9" ht="96.75" customHeight="1">
      <c r="A46" s="1">
        <f t="shared" ref="A46" si="0">A45+1</f>
        <v>84</v>
      </c>
      <c r="B46" s="14">
        <v>182</v>
      </c>
      <c r="C46" s="14" t="s">
        <v>337</v>
      </c>
      <c r="D46" s="2" t="s">
        <v>338</v>
      </c>
      <c r="E46" s="15" t="s">
        <v>339</v>
      </c>
      <c r="F46" s="14" t="s">
        <v>67</v>
      </c>
      <c r="G46" s="18"/>
      <c r="H46" s="17" t="s">
        <v>340</v>
      </c>
      <c r="I46" s="17" t="s">
        <v>341</v>
      </c>
    </row>
    <row r="47" spans="1:9" s="21" customFormat="1" ht="330">
      <c r="A47" s="14">
        <v>84</v>
      </c>
      <c r="B47" s="14">
        <v>182</v>
      </c>
      <c r="C47" s="14" t="s">
        <v>1</v>
      </c>
      <c r="D47" s="2" t="s">
        <v>210</v>
      </c>
      <c r="E47" s="15" t="s">
        <v>21</v>
      </c>
      <c r="F47" s="14" t="s">
        <v>2</v>
      </c>
      <c r="G47" s="16" t="s">
        <v>342</v>
      </c>
      <c r="H47" s="17" t="s">
        <v>343</v>
      </c>
      <c r="I47" s="17" t="s">
        <v>344</v>
      </c>
    </row>
    <row r="48" spans="1:9" s="21" customFormat="1" ht="315">
      <c r="A48" s="14">
        <v>85</v>
      </c>
      <c r="B48" s="14">
        <v>182</v>
      </c>
      <c r="C48" s="14" t="s">
        <v>1</v>
      </c>
      <c r="D48" s="2" t="s">
        <v>211</v>
      </c>
      <c r="E48" s="15" t="s">
        <v>48</v>
      </c>
      <c r="F48" s="14" t="s">
        <v>2</v>
      </c>
      <c r="G48" s="16" t="s">
        <v>345</v>
      </c>
      <c r="H48" s="17" t="s">
        <v>346</v>
      </c>
      <c r="I48" s="17" t="s">
        <v>347</v>
      </c>
    </row>
    <row r="49" spans="1:9" s="21" customFormat="1" ht="240">
      <c r="A49" s="14">
        <v>86</v>
      </c>
      <c r="B49" s="14">
        <v>182</v>
      </c>
      <c r="C49" s="14" t="s">
        <v>1</v>
      </c>
      <c r="D49" s="2" t="s">
        <v>212</v>
      </c>
      <c r="E49" s="15" t="s">
        <v>272</v>
      </c>
      <c r="F49" s="14" t="s">
        <v>2</v>
      </c>
      <c r="G49" s="26" t="s">
        <v>88</v>
      </c>
      <c r="H49" s="17" t="s">
        <v>90</v>
      </c>
      <c r="I49" s="17" t="s">
        <v>89</v>
      </c>
    </row>
    <row r="50" spans="1:9" s="21" customFormat="1" ht="197.25" customHeight="1">
      <c r="A50" s="14">
        <v>87</v>
      </c>
      <c r="B50" s="14">
        <v>182</v>
      </c>
      <c r="C50" s="14" t="s">
        <v>1</v>
      </c>
      <c r="D50" s="2" t="s">
        <v>273</v>
      </c>
      <c r="E50" s="15" t="s">
        <v>49</v>
      </c>
      <c r="F50" s="14" t="s">
        <v>2</v>
      </c>
      <c r="G50" s="16" t="s">
        <v>274</v>
      </c>
      <c r="H50" s="17" t="s">
        <v>348</v>
      </c>
      <c r="I50" s="17" t="s">
        <v>349</v>
      </c>
    </row>
    <row r="51" spans="1:9" s="21" customFormat="1" ht="332.25" customHeight="1">
      <c r="A51" s="14">
        <v>88</v>
      </c>
      <c r="B51" s="14">
        <v>182</v>
      </c>
      <c r="C51" s="14" t="s">
        <v>1</v>
      </c>
      <c r="D51" s="2" t="s">
        <v>247</v>
      </c>
      <c r="E51" s="15" t="s">
        <v>250</v>
      </c>
      <c r="F51" s="14" t="s">
        <v>2</v>
      </c>
      <c r="G51" s="16" t="s">
        <v>381</v>
      </c>
      <c r="H51" s="17" t="s">
        <v>350</v>
      </c>
      <c r="I51" s="17" t="s">
        <v>351</v>
      </c>
    </row>
    <row r="52" spans="1:9" s="21" customFormat="1" ht="345">
      <c r="A52" s="14">
        <v>89</v>
      </c>
      <c r="B52" s="14">
        <v>182</v>
      </c>
      <c r="C52" s="14" t="s">
        <v>1</v>
      </c>
      <c r="D52" s="2" t="s">
        <v>201</v>
      </c>
      <c r="E52" s="15" t="s">
        <v>50</v>
      </c>
      <c r="F52" s="14" t="s">
        <v>2</v>
      </c>
      <c r="G52" s="16" t="s">
        <v>352</v>
      </c>
      <c r="H52" s="17" t="s">
        <v>353</v>
      </c>
      <c r="I52" s="17" t="s">
        <v>354</v>
      </c>
    </row>
    <row r="53" spans="1:9" s="21" customFormat="1" ht="375">
      <c r="A53" s="14">
        <v>90</v>
      </c>
      <c r="B53" s="14">
        <v>182</v>
      </c>
      <c r="C53" s="14" t="s">
        <v>1</v>
      </c>
      <c r="D53" s="2" t="s">
        <v>202</v>
      </c>
      <c r="E53" s="15" t="s">
        <v>51</v>
      </c>
      <c r="F53" s="14" t="s">
        <v>2</v>
      </c>
      <c r="G53" s="16" t="s">
        <v>145</v>
      </c>
      <c r="H53" s="17" t="s">
        <v>355</v>
      </c>
      <c r="I53" s="27" t="s">
        <v>356</v>
      </c>
    </row>
    <row r="54" spans="1:9" s="21" customFormat="1" ht="285">
      <c r="A54" s="14">
        <v>91</v>
      </c>
      <c r="B54" s="14">
        <v>182</v>
      </c>
      <c r="C54" s="14" t="s">
        <v>1</v>
      </c>
      <c r="D54" s="2" t="s">
        <v>203</v>
      </c>
      <c r="E54" s="15" t="s">
        <v>17</v>
      </c>
      <c r="F54" s="14" t="s">
        <v>2</v>
      </c>
      <c r="G54" s="16" t="s">
        <v>143</v>
      </c>
      <c r="H54" s="17" t="s">
        <v>357</v>
      </c>
      <c r="I54" s="28" t="s">
        <v>358</v>
      </c>
    </row>
    <row r="55" spans="1:9" s="21" customFormat="1" ht="285">
      <c r="A55" s="14">
        <v>92</v>
      </c>
      <c r="B55" s="14">
        <v>182</v>
      </c>
      <c r="C55" s="14" t="s">
        <v>1</v>
      </c>
      <c r="D55" s="2" t="s">
        <v>204</v>
      </c>
      <c r="E55" s="15" t="s">
        <v>18</v>
      </c>
      <c r="F55" s="14" t="s">
        <v>2</v>
      </c>
      <c r="G55" s="16" t="s">
        <v>144</v>
      </c>
      <c r="H55" s="17" t="s">
        <v>359</v>
      </c>
      <c r="I55" s="17" t="s">
        <v>360</v>
      </c>
    </row>
    <row r="56" spans="1:9" s="21" customFormat="1" ht="274.5" customHeight="1">
      <c r="A56" s="14">
        <v>93</v>
      </c>
      <c r="B56" s="14">
        <v>182</v>
      </c>
      <c r="C56" s="14" t="s">
        <v>1</v>
      </c>
      <c r="D56" s="2" t="s">
        <v>205</v>
      </c>
      <c r="E56" s="15" t="s">
        <v>20</v>
      </c>
      <c r="F56" s="14" t="s">
        <v>2</v>
      </c>
      <c r="G56" s="16" t="s">
        <v>87</v>
      </c>
      <c r="H56" s="17" t="s">
        <v>361</v>
      </c>
      <c r="I56" s="17" t="s">
        <v>362</v>
      </c>
    </row>
    <row r="57" spans="1:9" s="21" customFormat="1" ht="285">
      <c r="A57" s="14">
        <v>94</v>
      </c>
      <c r="B57" s="14">
        <v>182</v>
      </c>
      <c r="C57" s="14" t="s">
        <v>1</v>
      </c>
      <c r="D57" s="2" t="s">
        <v>235</v>
      </c>
      <c r="E57" s="15" t="s">
        <v>52</v>
      </c>
      <c r="F57" s="14" t="s">
        <v>2</v>
      </c>
      <c r="G57" s="16" t="s">
        <v>146</v>
      </c>
      <c r="H57" s="17" t="s">
        <v>363</v>
      </c>
      <c r="I57" s="17" t="s">
        <v>364</v>
      </c>
    </row>
    <row r="58" spans="1:9" s="21" customFormat="1" ht="336.75" customHeight="1">
      <c r="A58" s="14">
        <v>95</v>
      </c>
      <c r="B58" s="14">
        <v>182</v>
      </c>
      <c r="C58" s="14" t="s">
        <v>1</v>
      </c>
      <c r="D58" s="2" t="s">
        <v>206</v>
      </c>
      <c r="E58" s="15" t="s">
        <v>19</v>
      </c>
      <c r="F58" s="14" t="s">
        <v>2</v>
      </c>
      <c r="G58" s="16" t="s">
        <v>147</v>
      </c>
      <c r="H58" s="17" t="s">
        <v>365</v>
      </c>
      <c r="I58" s="17" t="s">
        <v>366</v>
      </c>
    </row>
    <row r="59" spans="1:9" s="21" customFormat="1" ht="375">
      <c r="A59" s="14">
        <v>100</v>
      </c>
      <c r="B59" s="14">
        <v>182</v>
      </c>
      <c r="C59" s="14" t="s">
        <v>1</v>
      </c>
      <c r="D59" s="2" t="s">
        <v>220</v>
      </c>
      <c r="E59" s="15" t="s">
        <v>53</v>
      </c>
      <c r="F59" s="14" t="s">
        <v>2</v>
      </c>
      <c r="G59" s="16" t="s">
        <v>320</v>
      </c>
      <c r="H59" s="17" t="s">
        <v>321</v>
      </c>
      <c r="I59" s="17" t="s">
        <v>322</v>
      </c>
    </row>
    <row r="60" spans="1:9" ht="393.75" customHeight="1">
      <c r="A60" s="1">
        <f t="shared" ref="A60" si="1">A59+1</f>
        <v>101</v>
      </c>
      <c r="B60" s="29">
        <v>182</v>
      </c>
      <c r="C60" s="29" t="s">
        <v>337</v>
      </c>
      <c r="D60" s="30" t="s">
        <v>221</v>
      </c>
      <c r="E60" s="29" t="s">
        <v>54</v>
      </c>
      <c r="F60" s="29" t="s">
        <v>2</v>
      </c>
      <c r="G60" s="31" t="s">
        <v>367</v>
      </c>
      <c r="H60" s="29" t="s">
        <v>368</v>
      </c>
      <c r="I60" s="29" t="s">
        <v>369</v>
      </c>
    </row>
    <row r="61" spans="1:9" s="21" customFormat="1" ht="409.5">
      <c r="A61" s="14">
        <v>102</v>
      </c>
      <c r="B61" s="14">
        <v>182</v>
      </c>
      <c r="C61" s="14" t="s">
        <v>1</v>
      </c>
      <c r="D61" s="2" t="s">
        <v>222</v>
      </c>
      <c r="E61" s="15" t="s">
        <v>307</v>
      </c>
      <c r="F61" s="14" t="s">
        <v>2</v>
      </c>
      <c r="G61" s="16" t="s">
        <v>308</v>
      </c>
      <c r="H61" s="17" t="s">
        <v>309</v>
      </c>
      <c r="I61" s="17" t="s">
        <v>310</v>
      </c>
    </row>
    <row r="62" spans="1:9" s="21" customFormat="1" ht="375">
      <c r="A62" s="14">
        <v>103</v>
      </c>
      <c r="B62" s="14">
        <v>182</v>
      </c>
      <c r="C62" s="14" t="s">
        <v>1</v>
      </c>
      <c r="D62" s="2" t="s">
        <v>223</v>
      </c>
      <c r="E62" s="15" t="s">
        <v>55</v>
      </c>
      <c r="F62" s="14" t="s">
        <v>2</v>
      </c>
      <c r="G62" s="16" t="s">
        <v>323</v>
      </c>
      <c r="H62" s="17" t="s">
        <v>120</v>
      </c>
      <c r="I62" s="17" t="s">
        <v>324</v>
      </c>
    </row>
    <row r="63" spans="1:9" ht="409.5">
      <c r="A63" s="1">
        <v>104</v>
      </c>
      <c r="B63" s="1">
        <v>182</v>
      </c>
      <c r="C63" s="1" t="s">
        <v>1</v>
      </c>
      <c r="D63" s="34" t="s">
        <v>375</v>
      </c>
      <c r="E63" s="3" t="s">
        <v>376</v>
      </c>
      <c r="F63" s="1" t="s">
        <v>2</v>
      </c>
      <c r="G63" s="35" t="s">
        <v>377</v>
      </c>
      <c r="H63" s="4" t="s">
        <v>378</v>
      </c>
      <c r="I63" s="4" t="s">
        <v>379</v>
      </c>
    </row>
    <row r="64" spans="1:9" s="21" customFormat="1" ht="375">
      <c r="A64" s="14">
        <v>105</v>
      </c>
      <c r="B64" s="14">
        <v>182</v>
      </c>
      <c r="C64" s="14" t="s">
        <v>1</v>
      </c>
      <c r="D64" s="2" t="s">
        <v>224</v>
      </c>
      <c r="E64" s="15" t="s">
        <v>56</v>
      </c>
      <c r="F64" s="14" t="s">
        <v>2</v>
      </c>
      <c r="G64" s="16" t="s">
        <v>311</v>
      </c>
      <c r="H64" s="17" t="s">
        <v>121</v>
      </c>
      <c r="I64" s="17" t="s">
        <v>325</v>
      </c>
    </row>
    <row r="65" spans="1:9" s="21" customFormat="1" ht="375">
      <c r="A65" s="14">
        <v>106</v>
      </c>
      <c r="B65" s="14">
        <v>182</v>
      </c>
      <c r="C65" s="14" t="s">
        <v>1</v>
      </c>
      <c r="D65" s="2" t="s">
        <v>225</v>
      </c>
      <c r="E65" s="15" t="s">
        <v>57</v>
      </c>
      <c r="F65" s="14" t="s">
        <v>2</v>
      </c>
      <c r="G65" s="16" t="s">
        <v>275</v>
      </c>
      <c r="H65" s="17" t="s">
        <v>122</v>
      </c>
      <c r="I65" s="17" t="s">
        <v>276</v>
      </c>
    </row>
    <row r="66" spans="1:9" s="21" customFormat="1" ht="300">
      <c r="A66" s="14">
        <v>107</v>
      </c>
      <c r="B66" s="14">
        <v>182</v>
      </c>
      <c r="C66" s="14" t="s">
        <v>1</v>
      </c>
      <c r="D66" s="2" t="s">
        <v>226</v>
      </c>
      <c r="E66" s="15" t="s">
        <v>58</v>
      </c>
      <c r="F66" s="14" t="s">
        <v>2</v>
      </c>
      <c r="G66" s="16" t="s">
        <v>277</v>
      </c>
      <c r="H66" s="17" t="s">
        <v>122</v>
      </c>
      <c r="I66" s="17" t="s">
        <v>278</v>
      </c>
    </row>
    <row r="67" spans="1:9" s="21" customFormat="1" ht="315">
      <c r="A67" s="14">
        <v>108</v>
      </c>
      <c r="B67" s="14">
        <v>182</v>
      </c>
      <c r="C67" s="14" t="s">
        <v>1</v>
      </c>
      <c r="D67" s="2" t="s">
        <v>227</v>
      </c>
      <c r="E67" s="15" t="s">
        <v>59</v>
      </c>
      <c r="F67" s="14" t="s">
        <v>2</v>
      </c>
      <c r="G67" s="16" t="s">
        <v>279</v>
      </c>
      <c r="H67" s="17" t="s">
        <v>123</v>
      </c>
      <c r="I67" s="17" t="s">
        <v>280</v>
      </c>
    </row>
    <row r="68" spans="1:9" s="21" customFormat="1" ht="375">
      <c r="A68" s="14">
        <v>109</v>
      </c>
      <c r="B68" s="14">
        <v>182</v>
      </c>
      <c r="C68" s="14" t="s">
        <v>1</v>
      </c>
      <c r="D68" s="2" t="s">
        <v>228</v>
      </c>
      <c r="E68" s="15" t="s">
        <v>60</v>
      </c>
      <c r="F68" s="14" t="s">
        <v>2</v>
      </c>
      <c r="G68" s="16" t="s">
        <v>326</v>
      </c>
      <c r="H68" s="17" t="s">
        <v>124</v>
      </c>
      <c r="I68" s="17" t="s">
        <v>327</v>
      </c>
    </row>
    <row r="69" spans="1:9" s="21" customFormat="1" ht="300">
      <c r="A69" s="14">
        <v>110</v>
      </c>
      <c r="B69" s="14">
        <v>182</v>
      </c>
      <c r="C69" s="14" t="s">
        <v>1</v>
      </c>
      <c r="D69" s="2" t="s">
        <v>229</v>
      </c>
      <c r="E69" s="15" t="s">
        <v>61</v>
      </c>
      <c r="F69" s="14" t="s">
        <v>2</v>
      </c>
      <c r="G69" s="16" t="s">
        <v>281</v>
      </c>
      <c r="H69" s="17" t="s">
        <v>125</v>
      </c>
      <c r="I69" s="17" t="s">
        <v>126</v>
      </c>
    </row>
    <row r="70" spans="1:9" s="21" customFormat="1" ht="285">
      <c r="A70" s="14">
        <v>111</v>
      </c>
      <c r="B70" s="14">
        <v>182</v>
      </c>
      <c r="C70" s="14" t="s">
        <v>1</v>
      </c>
      <c r="D70" s="2" t="s">
        <v>230</v>
      </c>
      <c r="E70" s="15" t="s">
        <v>62</v>
      </c>
      <c r="F70" s="14" t="s">
        <v>2</v>
      </c>
      <c r="G70" s="16" t="s">
        <v>282</v>
      </c>
      <c r="H70" s="17" t="s">
        <v>127</v>
      </c>
      <c r="I70" s="17" t="s">
        <v>128</v>
      </c>
    </row>
    <row r="71" spans="1:9" s="21" customFormat="1" ht="285">
      <c r="A71" s="14">
        <v>112</v>
      </c>
      <c r="B71" s="14">
        <v>182</v>
      </c>
      <c r="C71" s="14" t="s">
        <v>1</v>
      </c>
      <c r="D71" s="2" t="s">
        <v>231</v>
      </c>
      <c r="E71" s="15" t="s">
        <v>63</v>
      </c>
      <c r="F71" s="14" t="s">
        <v>2</v>
      </c>
      <c r="G71" s="16" t="s">
        <v>283</v>
      </c>
      <c r="H71" s="17" t="s">
        <v>129</v>
      </c>
      <c r="I71" s="17" t="s">
        <v>130</v>
      </c>
    </row>
    <row r="72" spans="1:9" s="21" customFormat="1" ht="285">
      <c r="A72" s="14">
        <v>113</v>
      </c>
      <c r="B72" s="14">
        <v>182</v>
      </c>
      <c r="C72" s="14" t="s">
        <v>1</v>
      </c>
      <c r="D72" s="2" t="s">
        <v>232</v>
      </c>
      <c r="E72" s="15" t="s">
        <v>64</v>
      </c>
      <c r="F72" s="14" t="s">
        <v>2</v>
      </c>
      <c r="G72" s="16" t="s">
        <v>284</v>
      </c>
      <c r="H72" s="17" t="s">
        <v>131</v>
      </c>
      <c r="I72" s="17" t="s">
        <v>132</v>
      </c>
    </row>
    <row r="73" spans="1:9" s="21" customFormat="1" ht="345">
      <c r="A73" s="14">
        <v>114</v>
      </c>
      <c r="B73" s="14">
        <v>182</v>
      </c>
      <c r="C73" s="14" t="s">
        <v>1</v>
      </c>
      <c r="D73" s="2" t="s">
        <v>312</v>
      </c>
      <c r="E73" s="15" t="s">
        <v>313</v>
      </c>
      <c r="F73" s="14" t="s">
        <v>2</v>
      </c>
      <c r="G73" s="16" t="s">
        <v>285</v>
      </c>
      <c r="H73" s="17" t="s">
        <v>314</v>
      </c>
      <c r="I73" s="17" t="s">
        <v>315</v>
      </c>
    </row>
    <row r="74" spans="1:9" s="21" customFormat="1" ht="360">
      <c r="A74" s="14">
        <v>115</v>
      </c>
      <c r="B74" s="14">
        <v>182</v>
      </c>
      <c r="C74" s="14" t="s">
        <v>1</v>
      </c>
      <c r="D74" s="2" t="s">
        <v>316</v>
      </c>
      <c r="E74" s="15" t="s">
        <v>317</v>
      </c>
      <c r="F74" s="14" t="s">
        <v>2</v>
      </c>
      <c r="G74" s="16" t="s">
        <v>286</v>
      </c>
      <c r="H74" s="17" t="s">
        <v>318</v>
      </c>
      <c r="I74" s="17" t="s">
        <v>319</v>
      </c>
    </row>
    <row r="75" spans="1:9" s="21" customFormat="1" ht="288" customHeight="1">
      <c r="A75" s="14">
        <v>118</v>
      </c>
      <c r="B75" s="14">
        <v>182</v>
      </c>
      <c r="C75" s="14" t="s">
        <v>1</v>
      </c>
      <c r="D75" s="2" t="s">
        <v>217</v>
      </c>
      <c r="E75" s="15" t="s">
        <v>65</v>
      </c>
      <c r="F75" s="14" t="s">
        <v>2</v>
      </c>
      <c r="G75" s="32" t="s">
        <v>103</v>
      </c>
      <c r="H75" s="17" t="s">
        <v>133</v>
      </c>
      <c r="I75" s="33" t="s">
        <v>116</v>
      </c>
    </row>
    <row r="76" spans="1:9" s="21" customFormat="1" ht="255">
      <c r="A76" s="14">
        <v>119</v>
      </c>
      <c r="B76" s="14">
        <v>182</v>
      </c>
      <c r="C76" s="14" t="s">
        <v>1</v>
      </c>
      <c r="D76" s="2" t="s">
        <v>218</v>
      </c>
      <c r="E76" s="15" t="s">
        <v>9</v>
      </c>
      <c r="F76" s="14" t="s">
        <v>2</v>
      </c>
      <c r="G76" s="16" t="s">
        <v>104</v>
      </c>
      <c r="H76" s="17" t="s">
        <v>142</v>
      </c>
      <c r="I76" s="17" t="s">
        <v>117</v>
      </c>
    </row>
    <row r="77" spans="1:9" s="21" customFormat="1" ht="275.25" customHeight="1">
      <c r="A77" s="14">
        <v>120</v>
      </c>
      <c r="B77" s="14">
        <v>182</v>
      </c>
      <c r="C77" s="14" t="s">
        <v>1</v>
      </c>
      <c r="D77" s="2" t="s">
        <v>219</v>
      </c>
      <c r="E77" s="15" t="s">
        <v>10</v>
      </c>
      <c r="F77" s="14" t="s">
        <v>2</v>
      </c>
      <c r="G77" s="16" t="s">
        <v>287</v>
      </c>
      <c r="H77" s="17" t="s">
        <v>142</v>
      </c>
      <c r="I77" s="17" t="s">
        <v>118</v>
      </c>
    </row>
    <row r="78" spans="1:9" s="21" customFormat="1" ht="210">
      <c r="A78" s="14">
        <v>124</v>
      </c>
      <c r="B78" s="14">
        <v>182</v>
      </c>
      <c r="C78" s="14" t="s">
        <v>1</v>
      </c>
      <c r="D78" s="2" t="s">
        <v>213</v>
      </c>
      <c r="E78" s="15" t="s">
        <v>3</v>
      </c>
      <c r="F78" s="14" t="s">
        <v>2</v>
      </c>
      <c r="G78" s="16" t="s">
        <v>288</v>
      </c>
      <c r="H78" s="17" t="s">
        <v>105</v>
      </c>
      <c r="I78" s="17" t="s">
        <v>106</v>
      </c>
    </row>
    <row r="79" spans="1:9" s="21" customFormat="1" ht="169.5" customHeight="1">
      <c r="A79" s="14">
        <v>130</v>
      </c>
      <c r="B79" s="14">
        <v>182</v>
      </c>
      <c r="C79" s="14" t="s">
        <v>1</v>
      </c>
      <c r="D79" s="2" t="s">
        <v>214</v>
      </c>
      <c r="E79" s="15" t="s">
        <v>4</v>
      </c>
      <c r="F79" s="14" t="s">
        <v>2</v>
      </c>
      <c r="G79" s="16" t="s">
        <v>289</v>
      </c>
      <c r="H79" s="17" t="s">
        <v>108</v>
      </c>
      <c r="I79" s="17" t="s">
        <v>107</v>
      </c>
    </row>
    <row r="80" spans="1:9" s="21" customFormat="1" ht="90">
      <c r="A80" s="14">
        <v>132</v>
      </c>
      <c r="B80" s="14">
        <v>182</v>
      </c>
      <c r="C80" s="14" t="s">
        <v>1</v>
      </c>
      <c r="D80" s="2" t="s">
        <v>233</v>
      </c>
      <c r="E80" s="15" t="s">
        <v>66</v>
      </c>
      <c r="F80" s="14" t="s">
        <v>67</v>
      </c>
      <c r="G80" s="18"/>
      <c r="H80" s="17" t="s">
        <v>115</v>
      </c>
      <c r="I80" s="17" t="s">
        <v>114</v>
      </c>
    </row>
    <row r="81" spans="1:9" s="21" customFormat="1" ht="90">
      <c r="A81" s="14">
        <v>137</v>
      </c>
      <c r="B81" s="14">
        <v>182</v>
      </c>
      <c r="C81" s="14" t="s">
        <v>1</v>
      </c>
      <c r="D81" s="2" t="s">
        <v>234</v>
      </c>
      <c r="E81" s="15" t="s">
        <v>68</v>
      </c>
      <c r="F81" s="14" t="s">
        <v>67</v>
      </c>
      <c r="G81" s="18"/>
      <c r="H81" s="17" t="s">
        <v>119</v>
      </c>
      <c r="I81" s="17"/>
    </row>
    <row r="82" spans="1:9" s="21" customFormat="1" ht="165">
      <c r="A82" s="14">
        <v>141</v>
      </c>
      <c r="B82" s="14">
        <v>182</v>
      </c>
      <c r="C82" s="14" t="s">
        <v>1</v>
      </c>
      <c r="D82" s="2" t="s">
        <v>215</v>
      </c>
      <c r="E82" s="15" t="s">
        <v>5</v>
      </c>
      <c r="F82" s="14" t="s">
        <v>67</v>
      </c>
      <c r="G82" s="16"/>
      <c r="H82" s="17" t="s">
        <v>370</v>
      </c>
      <c r="I82" s="17"/>
    </row>
    <row r="83" spans="1:9" s="21" customFormat="1" ht="75">
      <c r="A83" s="14">
        <v>143</v>
      </c>
      <c r="B83" s="14">
        <v>182</v>
      </c>
      <c r="C83" s="14" t="s">
        <v>1</v>
      </c>
      <c r="D83" s="2" t="s">
        <v>216</v>
      </c>
      <c r="E83" s="15" t="s">
        <v>69</v>
      </c>
      <c r="F83" s="14" t="s">
        <v>67</v>
      </c>
      <c r="G83" s="16"/>
      <c r="H83" s="17" t="s">
        <v>370</v>
      </c>
      <c r="I83" s="17"/>
    </row>
    <row r="84" spans="1:9" s="21" customFormat="1" ht="294" customHeight="1">
      <c r="A84" s="14">
        <v>204</v>
      </c>
      <c r="B84" s="14">
        <v>182</v>
      </c>
      <c r="C84" s="14" t="s">
        <v>1</v>
      </c>
      <c r="D84" s="2" t="s">
        <v>246</v>
      </c>
      <c r="E84" s="15" t="s">
        <v>249</v>
      </c>
      <c r="F84" s="14" t="s">
        <v>67</v>
      </c>
      <c r="G84" s="18"/>
      <c r="H84" s="17" t="s">
        <v>251</v>
      </c>
      <c r="I84" s="17" t="s">
        <v>248</v>
      </c>
    </row>
    <row r="85" spans="1:9" s="21" customFormat="1" ht="210">
      <c r="A85" s="14">
        <v>212</v>
      </c>
      <c r="B85" s="14">
        <v>182</v>
      </c>
      <c r="C85" s="14" t="s">
        <v>1</v>
      </c>
      <c r="D85" s="2" t="s">
        <v>209</v>
      </c>
      <c r="E85" s="15" t="s">
        <v>6</v>
      </c>
      <c r="F85" s="14" t="s">
        <v>67</v>
      </c>
      <c r="G85" s="18"/>
      <c r="H85" s="17" t="s">
        <v>134</v>
      </c>
      <c r="I85" s="17"/>
    </row>
    <row r="86" spans="1:9" s="21" customFormat="1" ht="210">
      <c r="A86" s="14">
        <v>213</v>
      </c>
      <c r="B86" s="14">
        <v>182</v>
      </c>
      <c r="C86" s="14" t="s">
        <v>1</v>
      </c>
      <c r="D86" s="2" t="s">
        <v>208</v>
      </c>
      <c r="E86" s="15" t="s">
        <v>7</v>
      </c>
      <c r="F86" s="14" t="s">
        <v>67</v>
      </c>
      <c r="G86" s="18"/>
      <c r="H86" s="17" t="s">
        <v>134</v>
      </c>
      <c r="I86" s="17"/>
    </row>
    <row r="87" spans="1:9" s="21" customFormat="1" ht="215.25" customHeight="1">
      <c r="A87" s="14">
        <v>214</v>
      </c>
      <c r="B87" s="14">
        <v>182</v>
      </c>
      <c r="C87" s="14" t="s">
        <v>1</v>
      </c>
      <c r="D87" s="2" t="s">
        <v>207</v>
      </c>
      <c r="E87" s="15" t="s">
        <v>8</v>
      </c>
      <c r="F87" s="14" t="s">
        <v>67</v>
      </c>
      <c r="G87" s="18"/>
      <c r="H87" s="17" t="s">
        <v>134</v>
      </c>
      <c r="I87" s="17"/>
    </row>
    <row r="88" spans="1:9" s="21" customFormat="1" ht="183.75" customHeight="1">
      <c r="A88" s="14">
        <v>215</v>
      </c>
      <c r="B88" s="14">
        <v>182</v>
      </c>
      <c r="C88" s="14" t="s">
        <v>1</v>
      </c>
      <c r="D88" s="2" t="s">
        <v>382</v>
      </c>
      <c r="E88" s="15" t="s">
        <v>290</v>
      </c>
      <c r="F88" s="14" t="s">
        <v>67</v>
      </c>
      <c r="G88" s="18"/>
      <c r="H88" s="17" t="s">
        <v>295</v>
      </c>
      <c r="I88" s="17"/>
    </row>
    <row r="89" spans="1:9" s="21" customFormat="1" ht="315">
      <c r="A89" s="14">
        <v>216</v>
      </c>
      <c r="B89" s="14">
        <v>182</v>
      </c>
      <c r="C89" s="14" t="s">
        <v>1</v>
      </c>
      <c r="D89" s="2" t="s">
        <v>383</v>
      </c>
      <c r="E89" s="15" t="s">
        <v>371</v>
      </c>
      <c r="F89" s="14" t="s">
        <v>2</v>
      </c>
      <c r="G89" s="18" t="s">
        <v>373</v>
      </c>
      <c r="H89" s="17" t="s">
        <v>372</v>
      </c>
      <c r="I89" s="17" t="s">
        <v>374</v>
      </c>
    </row>
  </sheetData>
  <autoFilter ref="A10:I89"/>
  <customSheetViews>
    <customSheetView guid="{62338857-C7E2-4EB0-A553-F5C629938D2E}" showPageBreaks="1" fitToPage="1" hiddenRows="1" view="pageBreakPreview" topLeftCell="A3">
      <pane xSplit="6" ySplit="8" topLeftCell="G84" activePane="bottomRight" state="frozen"/>
      <selection pane="bottomRight" activeCell="H85" sqref="H85"/>
      <pageMargins left="0" right="0" top="0.39370078740157483" bottom="0" header="0" footer="0"/>
      <printOptions horizontalCentered="1"/>
      <pageSetup paperSize="9" scale="49" fitToHeight="0" orientation="landscape" r:id="rId1"/>
    </customSheetView>
    <customSheetView guid="{0F795532-456B-4D20-8D49-9FF51B158F77}" scale="80" showPageBreaks="1" fitToPage="1" hiddenRows="1" view="pageBreakPreview" topLeftCell="A3">
      <pane xSplit="6" ySplit="8" topLeftCell="G114" activePane="bottomRight" state="frozen"/>
      <selection pane="bottomRight" activeCell="K114" sqref="K114"/>
      <pageMargins left="0" right="0" top="0.39370078740157483" bottom="0" header="0" footer="0"/>
      <printOptions horizontalCentered="1"/>
      <pageSetup paperSize="9" scale="49" fitToHeight="0" orientation="landscape" r:id="rId2"/>
    </customSheetView>
    <customSheetView guid="{95C381E8-1852-4954-AA42-410F314CFA9C}" showPageBreaks="1" fitToPage="1" hiddenRows="1" view="pageBreakPreview" topLeftCell="A3">
      <pane xSplit="6" ySplit="8" topLeftCell="G226" activePane="bottomRight" state="frozen"/>
      <selection pane="bottomRight" activeCell="G227" sqref="G227"/>
      <pageMargins left="0" right="0" top="0.39370078740157483" bottom="0" header="0" footer="0"/>
      <printOptions horizontalCentered="1"/>
      <pageSetup paperSize="9" scale="49" fitToHeight="0" orientation="landscape" r:id="rId3"/>
    </customSheetView>
    <customSheetView guid="{BF49BDCB-7E81-401A-9C82-E455184C2C46}" scale="90" showPageBreaks="1" fitToPage="1" hiddenRows="1" view="pageBreakPreview" topLeftCell="A3">
      <pane xSplit="6" ySplit="8" topLeftCell="G106" activePane="bottomRight" state="frozen"/>
      <selection pane="bottomRight" activeCell="I107" sqref="I107"/>
      <pageMargins left="0" right="0" top="0.39370078740157483" bottom="0" header="0" footer="0"/>
      <printOptions horizontalCentered="1"/>
      <pageSetup paperSize="9" scale="49" fitToHeight="0" orientation="landscape" r:id="rId4"/>
    </customSheetView>
    <customSheetView guid="{89E63C1C-8B8F-4718-A820-DF6AD1181F60}" scale="90" showPageBreaks="1" fitToPage="1" hiddenRows="1" view="pageBreakPreview" topLeftCell="A3">
      <pane xSplit="6" ySplit="8" topLeftCell="G33" activePane="bottomRight" state="frozen"/>
      <selection pane="bottomRight" activeCell="I33" sqref="I33"/>
      <pageMargins left="0" right="0" top="0.39370078740157483" bottom="0" header="0" footer="0"/>
      <printOptions horizontalCentered="1"/>
      <pageSetup paperSize="9" scale="51" fitToHeight="0" orientation="landscape" r:id="rId5"/>
    </customSheetView>
    <customSheetView guid="{9D5F8748-CE9E-4300-B62D-BCD7604590C6}" scale="90" showPageBreaks="1" fitToPage="1" view="pageBreakPreview">
      <selection activeCell="I5" sqref="I5"/>
      <pageMargins left="0" right="0" top="0.39370078740157483" bottom="0" header="0" footer="0"/>
      <printOptions horizontalCentered="1"/>
      <pageSetup paperSize="9" scale="50" fitToHeight="0" orientation="landscape" r:id="rId6"/>
    </customSheetView>
    <customSheetView guid="{3881FEFC-D13E-4BBD-8486-3AB8A29DD469}" scale="80" showPageBreaks="1" fitToPage="1" hiddenRows="1" view="pageBreakPreview" topLeftCell="A3">
      <pane xSplit="6" ySplit="8" topLeftCell="G11" activePane="bottomRight" state="frozen"/>
      <selection pane="bottomRight" activeCell="D11" sqref="D11"/>
      <pageMargins left="0" right="0" top="0.39370078740157483" bottom="0" header="0" footer="0"/>
      <printOptions horizontalCentered="1"/>
      <pageSetup paperSize="9" scale="50" fitToHeight="0" orientation="landscape" r:id="rId7"/>
    </customSheetView>
    <customSheetView guid="{6A59DD69-5302-48EF-9FEC-A2F66EF7E76F}" scale="57" showPageBreaks="1" fitToPage="1" hiddenRows="1" view="pageBreakPreview" topLeftCell="A3">
      <pane xSplit="6" ySplit="8" topLeftCell="G133" activePane="bottomRight" state="frozen"/>
      <selection pane="bottomRight" activeCell="H134" sqref="H134"/>
      <pageMargins left="0" right="0" top="0.39370078740157483" bottom="0" header="0" footer="0"/>
      <printOptions horizontalCentered="1"/>
      <pageSetup paperSize="9" scale="46" fitToHeight="0" orientation="landscape" r:id="rId8"/>
    </customSheetView>
    <customSheetView guid="{39500C0A-C567-4BE9-8810-3A3380738394}" scale="90" showPageBreaks="1" fitToPage="1" hiddenRows="1" view="pageBreakPreview" topLeftCell="A3">
      <pane xSplit="6" ySplit="8" topLeftCell="G11" activePane="bottomRight" state="frozen"/>
      <selection pane="bottomRight" activeCell="A89" sqref="A89"/>
      <pageMargins left="0" right="0" top="0.39370078740157483" bottom="0" header="0" footer="0"/>
      <printOptions horizontalCentered="1"/>
      <pageSetup paperSize="9" scale="50" fitToHeight="0" orientation="landscape" r:id="rId9"/>
    </customSheetView>
    <customSheetView guid="{830727CD-54DF-4646-A8F0-B679DE6DB1C3}" scale="80" showPageBreaks="1" fitToPage="1" view="pageBreakPreview" topLeftCell="A10">
      <pane xSplit="4" ySplit="1" topLeftCell="E11" activePane="bottomRight" state="frozen"/>
      <selection pane="bottomRight" activeCell="A232" sqref="A232"/>
      <pageMargins left="0" right="0" top="0.39370078740157483" bottom="0" header="0" footer="0"/>
      <printOptions horizontalCentered="1"/>
      <pageSetup paperSize="9" scale="49" fitToHeight="0" orientation="landscape" r:id="rId10"/>
    </customSheetView>
    <customSheetView guid="{38AD7EEE-7502-4A45-96B6-9EE721215C23}" scale="55" showPageBreaks="1" fitToPage="1" hiddenRows="1" view="pageBreakPreview" topLeftCell="A3">
      <pane xSplit="6" ySplit="8" topLeftCell="G225" activePane="bottomRight" state="frozen"/>
      <selection pane="bottomRight" activeCell="B228" sqref="B228"/>
      <pageMargins left="0" right="0" top="0.39370078740157483" bottom="0" header="0" footer="0"/>
      <printOptions horizontalCentered="1"/>
      <pageSetup paperSize="9" scale="49" fitToHeight="0" orientation="landscape" r:id="rId11"/>
    </customSheetView>
    <customSheetView guid="{C6DA2AE4-EAF9-4EF5-854F-80D4056918A2}" showPageBreaks="1" fitToPage="1" hiddenRows="1" view="pageBreakPreview" topLeftCell="A3">
      <pane xSplit="6" ySplit="8" topLeftCell="G84" activePane="bottomRight" state="frozen"/>
      <selection pane="bottomRight" activeCell="A3" sqref="A1:I1048576"/>
      <pageMargins left="0" right="0" top="0.39370078740157483" bottom="0" header="0" footer="0"/>
      <printOptions horizontalCentered="1"/>
      <pageSetup paperSize="9" scale="49" fitToHeight="0" orientation="landscape" r:id="rId12"/>
    </customSheetView>
  </customSheetViews>
  <mergeCells count="6">
    <mergeCell ref="A8:G8"/>
    <mergeCell ref="A2:I2"/>
    <mergeCell ref="A4:G4"/>
    <mergeCell ref="A5:G5"/>
    <mergeCell ref="A6:G6"/>
    <mergeCell ref="A7:G7"/>
  </mergeCells>
  <printOptions horizontalCentered="1"/>
  <pageMargins left="0" right="0" top="0.39370078740157483" bottom="0" header="0" footer="0"/>
  <pageSetup paperSize="9" scale="49" fitToHeight="0"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ФНС России _ФБ (2)</vt:lpstr>
      <vt:lpstr>'ФНС России _ФБ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МАСЛАКОВА ЕЛЕНА СЕРГЕЕВНА</dc:creator>
  <cp:lastModifiedBy>Inet3018</cp:lastModifiedBy>
  <cp:lastPrinted>2021-12-29T12:55:07Z</cp:lastPrinted>
  <dcterms:created xsi:type="dcterms:W3CDTF">2021-01-28T11:12:04Z</dcterms:created>
  <dcterms:modified xsi:type="dcterms:W3CDTF">2023-06-15T01:12:34Z</dcterms:modified>
</cp:coreProperties>
</file>